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0170" activeTab="0"/>
  </bookViews>
  <sheets>
    <sheet name="current" sheetId="1" r:id="rId1"/>
    <sheet name="yearago" sheetId="2" r:id="rId2"/>
    <sheet name="technical notes" sheetId="3" r:id="rId3"/>
    <sheet name="Sheet1" sheetId="4" r:id="rId4"/>
  </sheets>
  <externalReferences>
    <externalReference r:id="rId7"/>
  </externalReferences>
  <definedNames/>
  <calcPr fullCalcOnLoad="1"/>
</workbook>
</file>

<file path=xl/sharedStrings.xml><?xml version="1.0" encoding="utf-8"?>
<sst xmlns="http://schemas.openxmlformats.org/spreadsheetml/2006/main" count="137" uniqueCount="54">
  <si>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</si>
  <si>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</si>
  <si>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</si>
  <si>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</si>
  <si>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</si>
  <si>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</si>
  <si>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</si>
  <si>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</si>
  <si>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</si>
  <si>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</si>
  <si>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</si>
  <si>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</si>
  <si>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</si>
  <si>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</si>
  <si>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</si>
  <si>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</si>
  <si>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</si>
  <si>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</si>
  <si>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</si>
  <si>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</si>
  <si>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</si>
  <si>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</si>
  <si>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</si>
  <si>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</si>
  <si>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</si>
  <si>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</si>
  <si>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r>
      <rPr>
        <sz val="10"/>
        <rFont val="Arial"/>
        <family val="2"/>
      </rPr>
      <t>Black/African</t>
    </r>
    <r>
      <rPr>
        <u val="single"/>
        <sz val="10"/>
        <rFont val="Arial"/>
        <family val="2"/>
      </rPr>
      <t xml:space="preserve"> Amer</t>
    </r>
  </si>
  <si>
    <t>Other</t>
  </si>
  <si>
    <r>
      <rPr>
        <sz val="10"/>
        <rFont val="Arial"/>
        <family val="2"/>
      </rPr>
      <t>Hispanic/</t>
    </r>
    <r>
      <rPr>
        <u val="single"/>
        <sz val="10"/>
        <rFont val="Arial"/>
        <family val="2"/>
      </rPr>
      <t>Latino</t>
    </r>
  </si>
  <si>
    <r>
      <rPr>
        <sz val="10"/>
        <rFont val="Arial"/>
        <family val="2"/>
      </rPr>
      <t>Not Hispanic/</t>
    </r>
    <r>
      <rPr>
        <u val="single"/>
        <sz val="10"/>
        <rFont val="Arial"/>
        <family val="2"/>
      </rPr>
      <t>Latino</t>
    </r>
  </si>
  <si>
    <t>Race</t>
  </si>
  <si>
    <t>White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</si>
  <si>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</si>
  <si>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</si>
  <si>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</si>
  <si>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</si>
  <si>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</si>
  <si>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</si>
  <si>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</si>
  <si>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</si>
  <si>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</si>
  <si>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</si>
  <si>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</si>
  <si>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</si>
  <si>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</si>
  <si>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</si>
  <si>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t>Report Week Ending 20120915: four-week moving average</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</si>
  <si>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</si>
  <si>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Reference period – The information in each month’s report reflects a four-week average ending in the week of the 12th of the prior month.  The results in this report are compiled from claims activity related to regular unemployment benefits in the week ending September 14, 2013 (that includes the 12th of September) and the three immediately prior weeks of data (from August 24 to September 7).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</si>
  <si>
    <t>four-week moving average</t>
  </si>
  <si>
    <t xml:space="preserve">Report Week Ending </t>
  </si>
  <si>
    <t>Black/African Amer</t>
  </si>
  <si>
    <t>Hispanic/Latino</t>
  </si>
  <si>
    <t>Not Hispanic/Latino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</si>
</sst>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1" fillId="0" borderId="0" xfId="0" applyFont="1" applyAlignment="1">
      <alignment horizontal="left" wrapText="1" indent="4"/>
    </xf>
    <xf numFmtId="0" fontId="42"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3" fontId="0"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ushouse_Sep%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4">
        <row r="3">
          <cell r="C3">
            <v>606.5</v>
          </cell>
          <cell r="E3">
            <v>315.5</v>
          </cell>
          <cell r="F3">
            <v>285.5</v>
          </cell>
          <cell r="G3">
            <v>55</v>
          </cell>
          <cell r="H3">
            <v>456.5</v>
          </cell>
          <cell r="I3">
            <v>95</v>
          </cell>
          <cell r="J3">
            <v>21.25</v>
          </cell>
          <cell r="K3">
            <v>11486.75</v>
          </cell>
          <cell r="M3">
            <v>5384.25</v>
          </cell>
          <cell r="N3">
            <v>5978.75</v>
          </cell>
          <cell r="O3">
            <v>885.75</v>
          </cell>
          <cell r="P3">
            <v>8760.75</v>
          </cell>
          <cell r="Q3">
            <v>1840.25</v>
          </cell>
          <cell r="R3">
            <v>414</v>
          </cell>
          <cell r="S3">
            <v>2382</v>
          </cell>
          <cell r="T3">
            <v>1805.75</v>
          </cell>
          <cell r="U3">
            <v>1360.5</v>
          </cell>
          <cell r="V3">
            <v>3357.5</v>
          </cell>
          <cell r="W3">
            <v>12.0168313980103</v>
          </cell>
          <cell r="Y3">
            <v>11.6905603408813</v>
          </cell>
          <cell r="Z3">
            <v>12.2779140472412</v>
          </cell>
          <cell r="AA3">
            <v>11.3703727722168</v>
          </cell>
          <cell r="AB3">
            <v>11.7079105377197</v>
          </cell>
          <cell r="AC3">
            <v>13.7791442871094</v>
          </cell>
          <cell r="AD3">
            <v>13.0378952026367</v>
          </cell>
          <cell r="BI3">
            <v>0.749587059020996</v>
          </cell>
          <cell r="BO3">
            <v>3058.75</v>
          </cell>
          <cell r="BP3">
            <v>7589.75</v>
          </cell>
          <cell r="BQ3">
            <v>838.25</v>
          </cell>
          <cell r="BR3">
            <v>909.75</v>
          </cell>
          <cell r="BS3">
            <v>10577</v>
          </cell>
          <cell r="BT3">
            <v>11.0253391265869</v>
          </cell>
          <cell r="BU3">
            <v>12.4897079467773</v>
          </cell>
          <cell r="BV3">
            <v>10.689658164978</v>
          </cell>
          <cell r="BW3">
            <v>9.83113098144531</v>
          </cell>
          <cell r="BX3">
            <v>12.173360824585</v>
          </cell>
        </row>
        <row r="4">
          <cell r="C4">
            <v>640.75</v>
          </cell>
          <cell r="E4">
            <v>361.75</v>
          </cell>
          <cell r="F4">
            <v>271.5</v>
          </cell>
          <cell r="G4">
            <v>63.25</v>
          </cell>
          <cell r="H4">
            <v>489.5</v>
          </cell>
          <cell r="I4">
            <v>88</v>
          </cell>
          <cell r="J4">
            <v>21.25</v>
          </cell>
          <cell r="K4">
            <v>12215.75</v>
          </cell>
          <cell r="M4">
            <v>6135.25</v>
          </cell>
          <cell r="N4">
            <v>5916.5</v>
          </cell>
          <cell r="O4">
            <v>1014</v>
          </cell>
          <cell r="P4">
            <v>9293.25</v>
          </cell>
          <cell r="Q4">
            <v>1908.5</v>
          </cell>
          <cell r="R4">
            <v>486.25</v>
          </cell>
          <cell r="S4">
            <v>2518.25</v>
          </cell>
          <cell r="T4">
            <v>1928.25</v>
          </cell>
          <cell r="U4">
            <v>1438.5</v>
          </cell>
          <cell r="V4">
            <v>3429.25</v>
          </cell>
          <cell r="W4">
            <v>11.9134216308594</v>
          </cell>
          <cell r="Y4">
            <v>11.4176874160767</v>
          </cell>
          <cell r="Z4">
            <v>12.375807762146</v>
          </cell>
          <cell r="AA4">
            <v>11.3579635620117</v>
          </cell>
          <cell r="AB4">
            <v>11.6372041702271</v>
          </cell>
          <cell r="AC4">
            <v>13.5411691665649</v>
          </cell>
          <cell r="AD4">
            <v>12.3443927764893</v>
          </cell>
          <cell r="BI4">
            <v>0.748468518257141</v>
          </cell>
          <cell r="BO4">
            <v>3195.75</v>
          </cell>
          <cell r="BP4">
            <v>7770.25</v>
          </cell>
          <cell r="BQ4">
            <v>1249.75</v>
          </cell>
          <cell r="BR4">
            <v>1617.25</v>
          </cell>
          <cell r="BS4">
            <v>10598.5</v>
          </cell>
          <cell r="BT4">
            <v>10.4275226593018</v>
          </cell>
          <cell r="BU4">
            <v>12.6712627410889</v>
          </cell>
          <cell r="BV4">
            <v>10.0385341644287</v>
          </cell>
          <cell r="BW4">
            <v>8.54678153991699</v>
          </cell>
          <cell r="BX4">
            <v>12.3286609649658</v>
          </cell>
        </row>
        <row r="5">
          <cell r="C5">
            <v>562.25</v>
          </cell>
          <cell r="E5">
            <v>366.75</v>
          </cell>
          <cell r="F5">
            <v>186</v>
          </cell>
          <cell r="G5">
            <v>43.75</v>
          </cell>
          <cell r="H5">
            <v>429.75</v>
          </cell>
          <cell r="I5">
            <v>88.75</v>
          </cell>
          <cell r="J5">
            <v>10.75</v>
          </cell>
          <cell r="K5">
            <v>8600</v>
          </cell>
          <cell r="M5">
            <v>4836.75</v>
          </cell>
          <cell r="N5">
            <v>3560.75</v>
          </cell>
          <cell r="O5">
            <v>478</v>
          </cell>
          <cell r="P5">
            <v>6430</v>
          </cell>
          <cell r="Q5">
            <v>1692</v>
          </cell>
          <cell r="R5">
            <v>231</v>
          </cell>
          <cell r="S5">
            <v>2003</v>
          </cell>
          <cell r="T5">
            <v>1239.25</v>
          </cell>
          <cell r="U5">
            <v>843.5</v>
          </cell>
          <cell r="V5">
            <v>2021.5</v>
          </cell>
          <cell r="W5">
            <v>11.0436315536499</v>
          </cell>
          <cell r="Y5">
            <v>10.2158212661743</v>
          </cell>
          <cell r="Z5">
            <v>12.0835723876953</v>
          </cell>
          <cell r="AA5">
            <v>9.19395637512207</v>
          </cell>
          <cell r="AB5">
            <v>10.6203441619873</v>
          </cell>
          <cell r="AC5">
            <v>13.1415061950684</v>
          </cell>
          <cell r="AD5">
            <v>12.8943252563477</v>
          </cell>
          <cell r="BI5">
            <v>0.755030691623688</v>
          </cell>
          <cell r="BO5">
            <v>5830.25</v>
          </cell>
          <cell r="BP5">
            <v>652.75</v>
          </cell>
          <cell r="BQ5">
            <v>2117</v>
          </cell>
          <cell r="BR5">
            <v>3006.25</v>
          </cell>
          <cell r="BS5">
            <v>5593.75</v>
          </cell>
          <cell r="BT5">
            <v>11.2034864425659</v>
          </cell>
          <cell r="BU5">
            <v>12.7772607803345</v>
          </cell>
          <cell r="BV5">
            <v>9.89078140258789</v>
          </cell>
          <cell r="BW5">
            <v>9.87212944030762</v>
          </cell>
          <cell r="BX5">
            <v>11.6153202056885</v>
          </cell>
        </row>
        <row r="6">
          <cell r="C6">
            <v>595.75</v>
          </cell>
          <cell r="E6">
            <v>430.75</v>
          </cell>
          <cell r="F6">
            <v>150</v>
          </cell>
          <cell r="G6">
            <v>48.75</v>
          </cell>
          <cell r="H6">
            <v>459.75</v>
          </cell>
          <cell r="I6">
            <v>87.25</v>
          </cell>
          <cell r="J6">
            <v>8.5</v>
          </cell>
          <cell r="K6">
            <v>8170</v>
          </cell>
          <cell r="M6">
            <v>5213.75</v>
          </cell>
          <cell r="N6">
            <v>2706.5</v>
          </cell>
          <cell r="O6">
            <v>558.75</v>
          </cell>
          <cell r="P6">
            <v>6343.5</v>
          </cell>
          <cell r="Q6">
            <v>1267.75</v>
          </cell>
          <cell r="R6">
            <v>183.25</v>
          </cell>
          <cell r="S6">
            <v>2010.5</v>
          </cell>
          <cell r="T6">
            <v>1149.5</v>
          </cell>
          <cell r="U6">
            <v>804.25</v>
          </cell>
          <cell r="V6">
            <v>1884.5</v>
          </cell>
          <cell r="W6">
            <v>10.8072948455811</v>
          </cell>
          <cell r="Y6">
            <v>10.4058704376221</v>
          </cell>
          <cell r="Z6">
            <v>11.6274976730347</v>
          </cell>
          <cell r="AA6">
            <v>9.88706207275391</v>
          </cell>
          <cell r="AB6">
            <v>10.6032590866089</v>
          </cell>
          <cell r="AC6">
            <v>12.2839832305908</v>
          </cell>
          <cell r="AD6">
            <v>10.6084136962891</v>
          </cell>
          <cell r="BI6">
            <v>0.765334486961365</v>
          </cell>
          <cell r="BO6">
            <v>3849</v>
          </cell>
          <cell r="BP6">
            <v>667.5</v>
          </cell>
          <cell r="BQ6">
            <v>3653.5</v>
          </cell>
          <cell r="BR6">
            <v>5613.5</v>
          </cell>
          <cell r="BS6">
            <v>2556.5</v>
          </cell>
          <cell r="BT6">
            <v>10.6544914245605</v>
          </cell>
          <cell r="BU6">
            <v>12.6786966323853</v>
          </cell>
          <cell r="BV6">
            <v>10.5889539718628</v>
          </cell>
          <cell r="BW6">
            <v>10.3511238098145</v>
          </cell>
          <cell r="BX6">
            <v>11.7190093994141</v>
          </cell>
        </row>
        <row r="7">
          <cell r="C7">
            <v>364.5</v>
          </cell>
          <cell r="E7">
            <v>138</v>
          </cell>
          <cell r="F7">
            <v>222.25</v>
          </cell>
          <cell r="G7">
            <v>20.5</v>
          </cell>
          <cell r="H7">
            <v>283</v>
          </cell>
          <cell r="I7">
            <v>61</v>
          </cell>
          <cell r="J7">
            <v>8</v>
          </cell>
          <cell r="K7">
            <v>6379</v>
          </cell>
          <cell r="M7">
            <v>2262.75</v>
          </cell>
          <cell r="N7">
            <v>4037.75</v>
          </cell>
          <cell r="O7">
            <v>234.5</v>
          </cell>
          <cell r="P7">
            <v>4858.75</v>
          </cell>
          <cell r="Q7">
            <v>1285.75</v>
          </cell>
          <cell r="R7">
            <v>191.25</v>
          </cell>
          <cell r="S7">
            <v>1441.5</v>
          </cell>
          <cell r="T7">
            <v>1051.5</v>
          </cell>
          <cell r="U7">
            <v>798.25</v>
          </cell>
          <cell r="V7">
            <v>1629.25</v>
          </cell>
          <cell r="W7">
            <v>11.2930526733398</v>
          </cell>
          <cell r="Y7">
            <v>11.1673517227173</v>
          </cell>
          <cell r="Z7">
            <v>11.3841285705566</v>
          </cell>
          <cell r="AA7">
            <v>8.78044319152832</v>
          </cell>
          <cell r="AB7">
            <v>10.8186130523682</v>
          </cell>
          <cell r="AC7">
            <v>13.5325574874878</v>
          </cell>
          <cell r="AD7">
            <v>13.7021408081055</v>
          </cell>
          <cell r="BI7">
            <v>0.764102160930634</v>
          </cell>
          <cell r="BO7">
            <v>4686</v>
          </cell>
          <cell r="BP7">
            <v>346.25</v>
          </cell>
          <cell r="BQ7">
            <v>1346.75</v>
          </cell>
          <cell r="BR7">
            <v>1458.5</v>
          </cell>
          <cell r="BS7">
            <v>4920.5</v>
          </cell>
          <cell r="BT7">
            <v>11.3202390670776</v>
          </cell>
          <cell r="BU7">
            <v>11.5796308517456</v>
          </cell>
          <cell r="BV7">
            <v>11.1160516738892</v>
          </cell>
          <cell r="BW7">
            <v>10.8566856384277</v>
          </cell>
          <cell r="BX7">
            <v>11.4172821044922</v>
          </cell>
        </row>
        <row r="8">
          <cell r="C8">
            <v>420.25</v>
          </cell>
          <cell r="E8">
            <v>182</v>
          </cell>
          <cell r="F8">
            <v>233.25</v>
          </cell>
          <cell r="G8">
            <v>24.25</v>
          </cell>
          <cell r="H8">
            <v>301.75</v>
          </cell>
          <cell r="I8">
            <v>94.25</v>
          </cell>
          <cell r="J8">
            <v>16</v>
          </cell>
          <cell r="K8">
            <v>6833.5</v>
          </cell>
          <cell r="M8">
            <v>2435</v>
          </cell>
          <cell r="N8">
            <v>4312.75</v>
          </cell>
          <cell r="O8">
            <v>218.75</v>
          </cell>
          <cell r="P8">
            <v>4737.5</v>
          </cell>
          <cell r="Q8">
            <v>1877.25</v>
          </cell>
          <cell r="R8">
            <v>292.5</v>
          </cell>
          <cell r="S8">
            <v>1522.25</v>
          </cell>
          <cell r="T8">
            <v>1068.25</v>
          </cell>
          <cell r="U8">
            <v>850.5</v>
          </cell>
          <cell r="V8">
            <v>1684.75</v>
          </cell>
          <cell r="W8">
            <v>11.3234405517578</v>
          </cell>
          <cell r="Y8">
            <v>10.3789710998535</v>
          </cell>
          <cell r="Z8">
            <v>11.8317728042603</v>
          </cell>
          <cell r="AA8">
            <v>7.94770574569702</v>
          </cell>
          <cell r="AB8">
            <v>10.7135972976685</v>
          </cell>
          <cell r="AC8">
            <v>13.2168502807617</v>
          </cell>
          <cell r="AD8">
            <v>14.2411546707153</v>
          </cell>
          <cell r="BI8">
            <v>0.791966378688812</v>
          </cell>
          <cell r="BO8">
            <v>5391</v>
          </cell>
          <cell r="BP8">
            <v>362.25</v>
          </cell>
          <cell r="BQ8">
            <v>1080.25</v>
          </cell>
          <cell r="BR8">
            <v>963.5</v>
          </cell>
          <cell r="BS8">
            <v>5870</v>
          </cell>
          <cell r="BT8">
            <v>11.4290533065796</v>
          </cell>
          <cell r="BU8">
            <v>12.231671333313</v>
          </cell>
          <cell r="BV8">
            <v>10.4347152709961</v>
          </cell>
          <cell r="BW8">
            <v>8.48971366882324</v>
          </cell>
          <cell r="BX8">
            <v>11.7198448181152</v>
          </cell>
        </row>
        <row r="9">
          <cell r="C9">
            <v>541.25</v>
          </cell>
          <cell r="E9">
            <v>287.5</v>
          </cell>
          <cell r="F9">
            <v>250.5</v>
          </cell>
          <cell r="G9">
            <v>59.25</v>
          </cell>
          <cell r="H9">
            <v>416.5</v>
          </cell>
          <cell r="I9">
            <v>65.5</v>
          </cell>
          <cell r="J9">
            <v>14.75</v>
          </cell>
          <cell r="K9">
            <v>10646.25</v>
          </cell>
          <cell r="M9">
            <v>5258.5</v>
          </cell>
          <cell r="N9">
            <v>5312.25</v>
          </cell>
          <cell r="O9">
            <v>932.5</v>
          </cell>
          <cell r="P9">
            <v>8209.75</v>
          </cell>
          <cell r="Q9">
            <v>1504</v>
          </cell>
          <cell r="R9">
            <v>302</v>
          </cell>
          <cell r="S9">
            <v>2205.75</v>
          </cell>
          <cell r="T9">
            <v>1749.75</v>
          </cell>
          <cell r="U9">
            <v>1334.25</v>
          </cell>
          <cell r="V9">
            <v>3216.25</v>
          </cell>
          <cell r="W9">
            <v>12.07017993927</v>
          </cell>
          <cell r="Y9">
            <v>11.884708404541</v>
          </cell>
          <cell r="Z9">
            <v>12.25048828125</v>
          </cell>
          <cell r="AA9">
            <v>11.0863523483276</v>
          </cell>
          <cell r="AB9">
            <v>11.8913421630859</v>
          </cell>
          <cell r="AC9">
            <v>13.637375831604</v>
          </cell>
          <cell r="AD9">
            <v>13.043004989624</v>
          </cell>
          <cell r="BI9">
            <v>0.750895261764526</v>
          </cell>
          <cell r="BO9">
            <v>1863</v>
          </cell>
          <cell r="BP9">
            <v>7569.5</v>
          </cell>
          <cell r="BQ9">
            <v>1213.75</v>
          </cell>
          <cell r="BR9">
            <v>1081.75</v>
          </cell>
          <cell r="BS9">
            <v>9564.5</v>
          </cell>
          <cell r="BT9">
            <v>11.5669164657593</v>
          </cell>
          <cell r="BU9">
            <v>12.3452816009521</v>
          </cell>
          <cell r="BV9">
            <v>11.011402130127</v>
          </cell>
          <cell r="BW9">
            <v>10.6865787506104</v>
          </cell>
          <cell r="BX9">
            <v>12.2138004302979</v>
          </cell>
        </row>
        <row r="10">
          <cell r="C10">
            <v>765.5</v>
          </cell>
          <cell r="E10">
            <v>519.25</v>
          </cell>
          <cell r="F10">
            <v>231.25</v>
          </cell>
          <cell r="G10">
            <v>51.75</v>
          </cell>
          <cell r="H10">
            <v>592.25</v>
          </cell>
          <cell r="I10">
            <v>121.5</v>
          </cell>
          <cell r="J10">
            <v>12.75</v>
          </cell>
          <cell r="K10">
            <v>9939.25</v>
          </cell>
          <cell r="M10">
            <v>5647.5</v>
          </cell>
          <cell r="N10">
            <v>4049.5</v>
          </cell>
          <cell r="O10">
            <v>507.25</v>
          </cell>
          <cell r="P10">
            <v>7259.75</v>
          </cell>
          <cell r="Q10">
            <v>2172.25</v>
          </cell>
          <cell r="R10">
            <v>283.25</v>
          </cell>
          <cell r="S10">
            <v>2534</v>
          </cell>
          <cell r="T10">
            <v>1320.75</v>
          </cell>
          <cell r="U10">
            <v>940.75</v>
          </cell>
          <cell r="V10">
            <v>2046.75</v>
          </cell>
          <cell r="W10">
            <v>10.4365968704224</v>
          </cell>
          <cell r="Y10">
            <v>9.31579303741455</v>
          </cell>
          <cell r="Z10">
            <v>11.8558654785156</v>
          </cell>
          <cell r="AA10">
            <v>8.51483154296875</v>
          </cell>
          <cell r="AB10">
            <v>9.67471218109131</v>
          </cell>
          <cell r="AC10">
            <v>13.2212142944336</v>
          </cell>
          <cell r="AD10">
            <v>14.0376081466675</v>
          </cell>
          <cell r="BI10">
            <v>0.785035252571106</v>
          </cell>
          <cell r="BO10">
            <v>6283</v>
          </cell>
          <cell r="BP10">
            <v>750</v>
          </cell>
          <cell r="BQ10">
            <v>2906.25</v>
          </cell>
          <cell r="BR10">
            <v>3711.75</v>
          </cell>
          <cell r="BS10">
            <v>6227.5</v>
          </cell>
          <cell r="BT10">
            <v>10.7961568832397</v>
          </cell>
          <cell r="BU10">
            <v>11.9324560165405</v>
          </cell>
          <cell r="BV10">
            <v>9.10605335235596</v>
          </cell>
          <cell r="BW10">
            <v>7.04554986953735</v>
          </cell>
          <cell r="BX10">
            <v>12.0680332183838</v>
          </cell>
        </row>
        <row r="11">
          <cell r="C11">
            <v>318.25</v>
          </cell>
          <cell r="E11">
            <v>130.75</v>
          </cell>
          <cell r="F11">
            <v>182.5</v>
          </cell>
          <cell r="G11">
            <v>14.5</v>
          </cell>
          <cell r="H11">
            <v>236</v>
          </cell>
          <cell r="I11">
            <v>67.75</v>
          </cell>
          <cell r="J11">
            <v>7</v>
          </cell>
          <cell r="K11">
            <v>6075.75</v>
          </cell>
          <cell r="M11">
            <v>1944.25</v>
          </cell>
          <cell r="N11">
            <v>4062.5</v>
          </cell>
          <cell r="O11">
            <v>210.75</v>
          </cell>
          <cell r="P11">
            <v>4263</v>
          </cell>
          <cell r="Q11">
            <v>1602</v>
          </cell>
          <cell r="R11">
            <v>193</v>
          </cell>
          <cell r="S11">
            <v>1236.25</v>
          </cell>
          <cell r="T11">
            <v>953</v>
          </cell>
          <cell r="U11">
            <v>774</v>
          </cell>
          <cell r="V11">
            <v>1695.25</v>
          </cell>
          <cell r="W11">
            <v>12.0156688690186</v>
          </cell>
          <cell r="Y11">
            <v>11.5798053741455</v>
          </cell>
          <cell r="Z11">
            <v>12.248064994812</v>
          </cell>
          <cell r="AA11">
            <v>10.3103494644165</v>
          </cell>
          <cell r="AB11">
            <v>11.4097785949707</v>
          </cell>
          <cell r="AC11">
            <v>13.7875862121582</v>
          </cell>
          <cell r="AD11">
            <v>13.8849411010742</v>
          </cell>
          <cell r="BI11">
            <v>0.7680344581604</v>
          </cell>
          <cell r="BO11">
            <v>3912.25</v>
          </cell>
          <cell r="BP11">
            <v>1052</v>
          </cell>
          <cell r="BQ11">
            <v>1111.5</v>
          </cell>
          <cell r="BR11">
            <v>778.25</v>
          </cell>
          <cell r="BS11">
            <v>5297.5</v>
          </cell>
          <cell r="BT11">
            <v>12.0824604034424</v>
          </cell>
          <cell r="BU11">
            <v>12.3903217315674</v>
          </cell>
          <cell r="BV11">
            <v>11.4044523239136</v>
          </cell>
          <cell r="BW11">
            <v>10.1211376190186</v>
          </cell>
          <cell r="BX11">
            <v>12.2764129638672</v>
          </cell>
        </row>
        <row r="12">
          <cell r="C12">
            <v>755.5</v>
          </cell>
          <cell r="E12">
            <v>560.25</v>
          </cell>
          <cell r="F12">
            <v>174.25</v>
          </cell>
          <cell r="G12">
            <v>55.5</v>
          </cell>
          <cell r="H12">
            <v>569.5</v>
          </cell>
          <cell r="I12">
            <v>130.5</v>
          </cell>
          <cell r="J12">
            <v>11.75</v>
          </cell>
          <cell r="K12">
            <v>9003</v>
          </cell>
          <cell r="M12">
            <v>5148</v>
          </cell>
          <cell r="N12">
            <v>3574.5</v>
          </cell>
          <cell r="O12">
            <v>488.75</v>
          </cell>
          <cell r="P12">
            <v>6500</v>
          </cell>
          <cell r="Q12">
            <v>2014.25</v>
          </cell>
          <cell r="R12">
            <v>264.25</v>
          </cell>
          <cell r="S12">
            <v>2398</v>
          </cell>
          <cell r="T12">
            <v>1229.75</v>
          </cell>
          <cell r="U12">
            <v>851.25</v>
          </cell>
          <cell r="V12">
            <v>1733.25</v>
          </cell>
          <cell r="W12">
            <v>10.0445461273193</v>
          </cell>
          <cell r="Y12">
            <v>8.54918575286865</v>
          </cell>
          <cell r="Z12">
            <v>11.9753952026367</v>
          </cell>
          <cell r="AA12">
            <v>7.76036739349365</v>
          </cell>
          <cell r="AB12">
            <v>9.47518539428711</v>
          </cell>
          <cell r="AC12">
            <v>12.3650522232056</v>
          </cell>
          <cell r="AD12">
            <v>12.3704652786255</v>
          </cell>
          <cell r="BI12">
            <v>0.79235166311264</v>
          </cell>
          <cell r="BO12">
            <v>5138.5</v>
          </cell>
          <cell r="BP12">
            <v>869.5</v>
          </cell>
          <cell r="BQ12">
            <v>2995</v>
          </cell>
          <cell r="BR12">
            <v>3512.75</v>
          </cell>
          <cell r="BS12">
            <v>5490.25</v>
          </cell>
          <cell r="BT12">
            <v>10.7981071472168</v>
          </cell>
          <cell r="BU12">
            <v>11.8867454528809</v>
          </cell>
          <cell r="BV12">
            <v>7.74611663818359</v>
          </cell>
          <cell r="BW12">
            <v>6.5589485168457</v>
          </cell>
          <cell r="BX12">
            <v>11.7290163040161</v>
          </cell>
        </row>
        <row r="13">
          <cell r="C13">
            <v>731</v>
          </cell>
          <cell r="E13">
            <v>470</v>
          </cell>
          <cell r="F13">
            <v>251.5</v>
          </cell>
          <cell r="G13">
            <v>58</v>
          </cell>
          <cell r="H13">
            <v>560</v>
          </cell>
          <cell r="I13">
            <v>113</v>
          </cell>
          <cell r="J13">
            <v>15.25</v>
          </cell>
          <cell r="K13">
            <v>9825.5</v>
          </cell>
          <cell r="M13">
            <v>5356.75</v>
          </cell>
          <cell r="N13">
            <v>4317.5</v>
          </cell>
          <cell r="O13">
            <v>583.25</v>
          </cell>
          <cell r="P13">
            <v>7544.25</v>
          </cell>
          <cell r="Q13">
            <v>1698</v>
          </cell>
          <cell r="R13">
            <v>327.5</v>
          </cell>
          <cell r="S13">
            <v>2485.25</v>
          </cell>
          <cell r="T13">
            <v>1359.25</v>
          </cell>
          <cell r="U13">
            <v>1019</v>
          </cell>
          <cell r="V13">
            <v>2226</v>
          </cell>
          <cell r="W13">
            <v>10.6323928833008</v>
          </cell>
          <cell r="Y13">
            <v>9.98412132263184</v>
          </cell>
          <cell r="Z13">
            <v>11.3910999298096</v>
          </cell>
          <cell r="AA13">
            <v>10.1378335952759</v>
          </cell>
          <cell r="AB13">
            <v>10.2817249298096</v>
          </cell>
          <cell r="AC13">
            <v>12.3006725311279</v>
          </cell>
          <cell r="AD13">
            <v>11.9675617218018</v>
          </cell>
          <cell r="BI13">
            <v>0.719092905521393</v>
          </cell>
          <cell r="BO13">
            <v>5482.75</v>
          </cell>
          <cell r="BP13">
            <v>1826.5</v>
          </cell>
          <cell r="BQ13">
            <v>2516.25</v>
          </cell>
          <cell r="BR13">
            <v>2967.25</v>
          </cell>
          <cell r="BS13">
            <v>6858.25</v>
          </cell>
          <cell r="BT13">
            <v>10.8008460998535</v>
          </cell>
          <cell r="BU13">
            <v>12.0336608886719</v>
          </cell>
          <cell r="BV13">
            <v>9.03290939331055</v>
          </cell>
          <cell r="BW13">
            <v>8.69009113311768</v>
          </cell>
          <cell r="BX13">
            <v>11.388710975647</v>
          </cell>
        </row>
        <row r="14">
          <cell r="C14">
            <v>542.5</v>
          </cell>
          <cell r="E14">
            <v>335.25</v>
          </cell>
          <cell r="F14">
            <v>204.25</v>
          </cell>
          <cell r="G14">
            <v>51.75</v>
          </cell>
          <cell r="H14">
            <v>404.25</v>
          </cell>
          <cell r="I14">
            <v>86.5</v>
          </cell>
          <cell r="J14">
            <v>30.25</v>
          </cell>
          <cell r="K14">
            <v>8951.5</v>
          </cell>
          <cell r="M14">
            <v>5167.75</v>
          </cell>
          <cell r="N14">
            <v>3701.25</v>
          </cell>
          <cell r="O14">
            <v>732.5</v>
          </cell>
          <cell r="P14">
            <v>6760.5</v>
          </cell>
          <cell r="Q14">
            <v>1458.5</v>
          </cell>
          <cell r="R14">
            <v>575.5</v>
          </cell>
          <cell r="S14">
            <v>1965</v>
          </cell>
          <cell r="T14">
            <v>1364.25</v>
          </cell>
          <cell r="U14">
            <v>908.25</v>
          </cell>
          <cell r="V14">
            <v>1959</v>
          </cell>
          <cell r="W14">
            <v>10.8281698226929</v>
          </cell>
          <cell r="Y14">
            <v>10.498104095459</v>
          </cell>
          <cell r="Z14">
            <v>11.2441539764404</v>
          </cell>
          <cell r="AA14">
            <v>9.84445953369141</v>
          </cell>
          <cell r="AB14">
            <v>10.620005607605</v>
          </cell>
          <cell r="AC14">
            <v>12.3523235321045</v>
          </cell>
          <cell r="AD14">
            <v>11.5133237838745</v>
          </cell>
          <cell r="BI14">
            <v>0.712785005569458</v>
          </cell>
          <cell r="BO14">
            <v>6723.25</v>
          </cell>
          <cell r="BP14">
            <v>1948.25</v>
          </cell>
          <cell r="BQ14">
            <v>280</v>
          </cell>
          <cell r="BR14">
            <v>227.5</v>
          </cell>
          <cell r="BS14">
            <v>8724</v>
          </cell>
          <cell r="BT14">
            <v>10.4274787902832</v>
          </cell>
          <cell r="BU14">
            <v>12.0533103942871</v>
          </cell>
          <cell r="BV14">
            <v>10.4027519226074</v>
          </cell>
          <cell r="BW14">
            <v>8.0173921585083</v>
          </cell>
          <cell r="BX14">
            <v>10.901068687439</v>
          </cell>
        </row>
        <row r="15">
          <cell r="C15">
            <v>731</v>
          </cell>
          <cell r="E15">
            <v>450.5</v>
          </cell>
          <cell r="F15">
            <v>276.75</v>
          </cell>
          <cell r="G15">
            <v>72.5</v>
          </cell>
          <cell r="H15">
            <v>540</v>
          </cell>
          <cell r="I15">
            <v>118.5</v>
          </cell>
          <cell r="J15">
            <v>31.75</v>
          </cell>
          <cell r="K15">
            <v>9175.5</v>
          </cell>
          <cell r="M15">
            <v>5610</v>
          </cell>
          <cell r="N15">
            <v>3490.75</v>
          </cell>
          <cell r="O15">
            <v>777.25</v>
          </cell>
          <cell r="P15">
            <v>6967.5</v>
          </cell>
          <cell r="Q15">
            <v>1430.75</v>
          </cell>
          <cell r="R15">
            <v>496.75</v>
          </cell>
          <cell r="S15">
            <v>2356.25</v>
          </cell>
          <cell r="T15">
            <v>1358</v>
          </cell>
          <cell r="U15">
            <v>933.25</v>
          </cell>
          <cell r="V15">
            <v>1770</v>
          </cell>
          <cell r="W15">
            <v>9.96143817901611</v>
          </cell>
          <cell r="Y15">
            <v>9.87953758239746</v>
          </cell>
          <cell r="Z15">
            <v>10.0891542434692</v>
          </cell>
          <cell r="AA15">
            <v>9.28960609436035</v>
          </cell>
          <cell r="AB15">
            <v>9.80217838287354</v>
          </cell>
          <cell r="AC15">
            <v>11.1180801391602</v>
          </cell>
          <cell r="AD15">
            <v>11.3358535766602</v>
          </cell>
          <cell r="BI15">
            <v>0.682406306266785</v>
          </cell>
          <cell r="BO15">
            <v>7070.75</v>
          </cell>
          <cell r="BP15">
            <v>1721.75</v>
          </cell>
          <cell r="BQ15">
            <v>383</v>
          </cell>
          <cell r="BR15">
            <v>181.75</v>
          </cell>
          <cell r="BS15">
            <v>8993.75</v>
          </cell>
          <cell r="BT15">
            <v>9.64992427825928</v>
          </cell>
          <cell r="BU15">
            <v>11.0458316802979</v>
          </cell>
          <cell r="BV15">
            <v>10.2342147827148</v>
          </cell>
          <cell r="BW15">
            <v>9.50569534301758</v>
          </cell>
          <cell r="BX15">
            <v>9.97057628631592</v>
          </cell>
        </row>
        <row r="16">
          <cell r="C16">
            <v>610.5</v>
          </cell>
          <cell r="E16">
            <v>336</v>
          </cell>
          <cell r="F16">
            <v>265.5</v>
          </cell>
          <cell r="G16">
            <v>44.25</v>
          </cell>
          <cell r="H16">
            <v>459.5</v>
          </cell>
          <cell r="I16">
            <v>106.75</v>
          </cell>
          <cell r="J16">
            <v>18.25</v>
          </cell>
          <cell r="K16">
            <v>8350</v>
          </cell>
          <cell r="M16">
            <v>3994.75</v>
          </cell>
          <cell r="N16">
            <v>4214.75</v>
          </cell>
          <cell r="O16">
            <v>395</v>
          </cell>
          <cell r="P16">
            <v>6187.25</v>
          </cell>
          <cell r="Q16">
            <v>1767.75</v>
          </cell>
          <cell r="R16">
            <v>357.75</v>
          </cell>
          <cell r="S16">
            <v>2015</v>
          </cell>
          <cell r="T16">
            <v>1205.5</v>
          </cell>
          <cell r="U16">
            <v>859.75</v>
          </cell>
          <cell r="V16">
            <v>1830</v>
          </cell>
          <cell r="W16">
            <v>10.6746187210083</v>
          </cell>
          <cell r="Y16">
            <v>9.41882610321045</v>
          </cell>
          <cell r="Z16">
            <v>11.7310705184937</v>
          </cell>
          <cell r="AA16">
            <v>8.99955558776855</v>
          </cell>
          <cell r="AB16">
            <v>10.2298603057861</v>
          </cell>
          <cell r="AC16">
            <v>12.5146999359131</v>
          </cell>
          <cell r="AD16">
            <v>12.5278148651123</v>
          </cell>
          <cell r="BI16">
            <v>0.751577794551849</v>
          </cell>
          <cell r="BO16">
            <v>6742.75</v>
          </cell>
          <cell r="BP16">
            <v>339.25</v>
          </cell>
          <cell r="BQ16">
            <v>1268</v>
          </cell>
          <cell r="BR16">
            <v>1364.5</v>
          </cell>
          <cell r="BS16">
            <v>6985.5</v>
          </cell>
          <cell r="BT16">
            <v>10.8712005615234</v>
          </cell>
          <cell r="BU16">
            <v>11.7381591796875</v>
          </cell>
          <cell r="BV16">
            <v>9.19532489776611</v>
          </cell>
          <cell r="BW16">
            <v>8.38402843475342</v>
          </cell>
          <cell r="BX16">
            <v>11.0691871643066</v>
          </cell>
        </row>
        <row r="17">
          <cell r="C17">
            <v>643</v>
          </cell>
          <cell r="E17">
            <v>425.25</v>
          </cell>
          <cell r="F17">
            <v>211.75</v>
          </cell>
          <cell r="G17">
            <v>61</v>
          </cell>
          <cell r="H17">
            <v>486</v>
          </cell>
          <cell r="I17">
            <v>96</v>
          </cell>
          <cell r="J17">
            <v>28.25</v>
          </cell>
          <cell r="K17">
            <v>9186.5</v>
          </cell>
          <cell r="M17">
            <v>5774.75</v>
          </cell>
          <cell r="N17">
            <v>3273</v>
          </cell>
          <cell r="O17">
            <v>716.25</v>
          </cell>
          <cell r="P17">
            <v>6912.25</v>
          </cell>
          <cell r="Q17">
            <v>1558</v>
          </cell>
          <cell r="R17">
            <v>478.75</v>
          </cell>
          <cell r="S17">
            <v>2174.75</v>
          </cell>
          <cell r="T17">
            <v>1338.5</v>
          </cell>
          <cell r="U17">
            <v>828.5</v>
          </cell>
          <cell r="V17">
            <v>1668.5</v>
          </cell>
          <cell r="W17">
            <v>9.93820381164551</v>
          </cell>
          <cell r="Y17">
            <v>9.5985164642334</v>
          </cell>
          <cell r="Z17">
            <v>10.5387811660767</v>
          </cell>
          <cell r="AA17">
            <v>8.7012186050415</v>
          </cell>
          <cell r="AB17">
            <v>9.66690444946289</v>
          </cell>
          <cell r="AC17">
            <v>11.7687702178955</v>
          </cell>
          <cell r="AD17">
            <v>11.113073348999</v>
          </cell>
          <cell r="BI17">
            <v>0.708385348320007</v>
          </cell>
          <cell r="BO17">
            <v>8538</v>
          </cell>
          <cell r="BP17">
            <v>416.25</v>
          </cell>
          <cell r="BQ17">
            <v>232.25</v>
          </cell>
          <cell r="BR17">
            <v>202.75</v>
          </cell>
          <cell r="BS17">
            <v>8983.75</v>
          </cell>
          <cell r="BT17">
            <v>9.91218852996826</v>
          </cell>
          <cell r="BU17">
            <v>10.6602563858032</v>
          </cell>
          <cell r="BV17">
            <v>9.57369518280029</v>
          </cell>
          <cell r="BW17">
            <v>9.34885692596436</v>
          </cell>
          <cell r="BX17">
            <v>9.95217132568359</v>
          </cell>
        </row>
        <row r="18">
          <cell r="C18">
            <v>784.75</v>
          </cell>
          <cell r="E18">
            <v>521.25</v>
          </cell>
          <cell r="F18">
            <v>257.5</v>
          </cell>
          <cell r="G18">
            <v>65.25</v>
          </cell>
          <cell r="H18">
            <v>589.5</v>
          </cell>
          <cell r="I18">
            <v>130</v>
          </cell>
          <cell r="J18">
            <v>27.25</v>
          </cell>
          <cell r="K18">
            <v>10720.25</v>
          </cell>
          <cell r="M18">
            <v>6682</v>
          </cell>
          <cell r="N18">
            <v>3848.25</v>
          </cell>
          <cell r="O18">
            <v>662.25</v>
          </cell>
          <cell r="P18">
            <v>8061.25</v>
          </cell>
          <cell r="Q18">
            <v>1996.75</v>
          </cell>
          <cell r="R18">
            <v>435.75</v>
          </cell>
          <cell r="S18">
            <v>2504.25</v>
          </cell>
          <cell r="T18">
            <v>1530.75</v>
          </cell>
          <cell r="U18">
            <v>898.25</v>
          </cell>
          <cell r="V18">
            <v>1842.5</v>
          </cell>
          <cell r="W18">
            <v>9.86181354522705</v>
          </cell>
          <cell r="Y18">
            <v>9.4577112197876</v>
          </cell>
          <cell r="Z18">
            <v>10.5086688995361</v>
          </cell>
          <cell r="AA18">
            <v>8.77842426300049</v>
          </cell>
          <cell r="AB18">
            <v>9.47710132598877</v>
          </cell>
          <cell r="AC18">
            <v>11.7093458175659</v>
          </cell>
          <cell r="AD18">
            <v>12.6083545684814</v>
          </cell>
          <cell r="BI18">
            <v>0.706602990627289</v>
          </cell>
          <cell r="BO18">
            <v>9344.25</v>
          </cell>
          <cell r="BP18">
            <v>453.25</v>
          </cell>
          <cell r="BQ18">
            <v>922.75</v>
          </cell>
          <cell r="BR18">
            <v>1154.25</v>
          </cell>
          <cell r="BS18">
            <v>9566</v>
          </cell>
          <cell r="BT18">
            <v>9.90003204345703</v>
          </cell>
          <cell r="BU18">
            <v>11.0134601593018</v>
          </cell>
          <cell r="BV18">
            <v>8.78407955169678</v>
          </cell>
          <cell r="BW18">
            <v>8.41550731658936</v>
          </cell>
          <cell r="BX18">
            <v>10.0265636444092</v>
          </cell>
        </row>
        <row r="19">
          <cell r="C19">
            <v>934.5</v>
          </cell>
          <cell r="E19">
            <v>616.25</v>
          </cell>
          <cell r="F19">
            <v>312.25</v>
          </cell>
          <cell r="G19">
            <v>82.25</v>
          </cell>
          <cell r="H19">
            <v>695.25</v>
          </cell>
          <cell r="I19">
            <v>157</v>
          </cell>
          <cell r="J19">
            <v>32.75</v>
          </cell>
          <cell r="K19">
            <v>10660.75</v>
          </cell>
          <cell r="M19">
            <v>6833.75</v>
          </cell>
          <cell r="N19">
            <v>3680.75</v>
          </cell>
          <cell r="O19">
            <v>871.25</v>
          </cell>
          <cell r="P19">
            <v>8010.5</v>
          </cell>
          <cell r="Q19">
            <v>1779</v>
          </cell>
          <cell r="R19">
            <v>510</v>
          </cell>
          <cell r="S19">
            <v>2879.5</v>
          </cell>
          <cell r="T19">
            <v>1649.5</v>
          </cell>
          <cell r="U19">
            <v>927</v>
          </cell>
          <cell r="V19">
            <v>1873.5</v>
          </cell>
          <cell r="W19">
            <v>9.44443130493164</v>
          </cell>
          <cell r="Y19">
            <v>9.28994464874268</v>
          </cell>
          <cell r="Z19">
            <v>9.73569583892822</v>
          </cell>
          <cell r="AA19">
            <v>9.25770473480225</v>
          </cell>
          <cell r="AB19">
            <v>9.17494773864746</v>
          </cell>
          <cell r="AC19">
            <v>10.7647895812988</v>
          </cell>
          <cell r="AD19">
            <v>10.8847322463989</v>
          </cell>
          <cell r="BI19">
            <v>0.633492767810822</v>
          </cell>
          <cell r="BO19">
            <v>8033.75</v>
          </cell>
          <cell r="BP19">
            <v>1954.25</v>
          </cell>
          <cell r="BQ19">
            <v>672.75</v>
          </cell>
          <cell r="BR19">
            <v>863.25</v>
          </cell>
          <cell r="BS19">
            <v>9797.5</v>
          </cell>
          <cell r="BT19">
            <v>9.08347320556641</v>
          </cell>
          <cell r="BU19">
            <v>11.1432838439941</v>
          </cell>
          <cell r="BV19">
            <v>8.46006774902344</v>
          </cell>
          <cell r="BW19">
            <v>8.21073341369629</v>
          </cell>
          <cell r="BX19">
            <v>9.55377388000488</v>
          </cell>
        </row>
        <row r="20">
          <cell r="C20">
            <v>852.75</v>
          </cell>
          <cell r="E20">
            <v>483.75</v>
          </cell>
          <cell r="F20">
            <v>362.25</v>
          </cell>
          <cell r="G20">
            <v>62.5</v>
          </cell>
          <cell r="H20">
            <v>635.5</v>
          </cell>
          <cell r="I20">
            <v>154.75</v>
          </cell>
          <cell r="J20">
            <v>28.75</v>
          </cell>
          <cell r="K20">
            <v>8496</v>
          </cell>
          <cell r="M20">
            <v>4793.5</v>
          </cell>
          <cell r="N20">
            <v>3554.5</v>
          </cell>
          <cell r="O20">
            <v>541.75</v>
          </cell>
          <cell r="P20">
            <v>6436.75</v>
          </cell>
          <cell r="Q20">
            <v>1517.5</v>
          </cell>
          <cell r="R20">
            <v>435.5</v>
          </cell>
          <cell r="S20">
            <v>2498.5</v>
          </cell>
          <cell r="T20">
            <v>1218.25</v>
          </cell>
          <cell r="U20">
            <v>702</v>
          </cell>
          <cell r="V20">
            <v>1370</v>
          </cell>
          <cell r="W20">
            <v>8.96305561065674</v>
          </cell>
          <cell r="Y20">
            <v>8.72132301330566</v>
          </cell>
          <cell r="Z20">
            <v>9.29362678527832</v>
          </cell>
          <cell r="AA20">
            <v>7.66554546356201</v>
          </cell>
          <cell r="AB20">
            <v>8.6265811920166</v>
          </cell>
          <cell r="AC20">
            <v>10.8358383178711</v>
          </cell>
          <cell r="AD20">
            <v>11.1618947982788</v>
          </cell>
          <cell r="BI20">
            <v>0.488469779491425</v>
          </cell>
          <cell r="BO20">
            <v>7709.75</v>
          </cell>
          <cell r="BP20">
            <v>482.5</v>
          </cell>
          <cell r="BQ20">
            <v>303.75</v>
          </cell>
          <cell r="BR20">
            <v>176.75</v>
          </cell>
          <cell r="BS20">
            <v>8319.25</v>
          </cell>
          <cell r="BT20">
            <v>8.94760704040527</v>
          </cell>
          <cell r="BU20">
            <v>9.58189582824707</v>
          </cell>
          <cell r="BV20">
            <v>8.31345081329346</v>
          </cell>
          <cell r="BW20">
            <v>8.88160705566406</v>
          </cell>
          <cell r="BX20">
            <v>8.96500968933105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2"/>
  <sheetViews>
    <sheetView tabSelected="1" zoomScalePageLayoutView="0" workbookViewId="0" topLeftCell="A1">
      <selection activeCell="D36" sqref="D36"/>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spans="1:5" ht="12.75">
      <c r="A1" t="s">
        <v>49</v>
      </c>
      <c r="D1" t="s">
        <v>50</v>
      </c>
      <c r="E1">
        <v>20130914</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30</v>
      </c>
      <c r="R4" s="4"/>
      <c r="S4" s="4"/>
      <c r="T4" s="5" t="s">
        <v>25</v>
      </c>
      <c r="U4" s="4"/>
      <c r="V4" s="6" t="s">
        <v>2</v>
      </c>
      <c r="W4" s="6"/>
      <c r="X4" s="5" t="s">
        <v>14</v>
      </c>
      <c r="Y4" s="4"/>
      <c r="Z4" s="4"/>
      <c r="AA4" s="4"/>
      <c r="AD4" s="5" t="s">
        <v>0</v>
      </c>
      <c r="AE4" s="4"/>
      <c r="AF4" s="5" t="s">
        <v>1</v>
      </c>
      <c r="AG4" s="4"/>
      <c r="AH4" s="4"/>
      <c r="AI4" s="5" t="s">
        <v>30</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31</v>
      </c>
      <c r="R5" s="14" t="s">
        <v>51</v>
      </c>
      <c r="S5" s="11" t="s">
        <v>27</v>
      </c>
      <c r="T5" s="14" t="s">
        <v>52</v>
      </c>
      <c r="U5" s="14" t="s">
        <v>53</v>
      </c>
      <c r="V5" s="11" t="s">
        <v>3</v>
      </c>
      <c r="W5" s="6"/>
      <c r="X5" s="11" t="s">
        <v>15</v>
      </c>
      <c r="Y5" s="11" t="s">
        <v>16</v>
      </c>
      <c r="Z5" s="11" t="s">
        <v>17</v>
      </c>
      <c r="AA5" s="11" t="s">
        <v>18</v>
      </c>
      <c r="AB5" s="3"/>
      <c r="AC5" s="11" t="s">
        <v>8</v>
      </c>
      <c r="AD5" s="11" t="s">
        <v>9</v>
      </c>
      <c r="AE5" s="11" t="s">
        <v>10</v>
      </c>
      <c r="AF5" s="11" t="s">
        <v>11</v>
      </c>
      <c r="AG5" s="11" t="s">
        <v>12</v>
      </c>
      <c r="AH5" s="11" t="s">
        <v>13</v>
      </c>
      <c r="AI5" s="11" t="s">
        <v>31</v>
      </c>
      <c r="AJ5" s="14" t="s">
        <v>51</v>
      </c>
      <c r="AK5" s="11" t="s">
        <v>27</v>
      </c>
      <c r="AL5" s="14" t="s">
        <v>52</v>
      </c>
      <c r="AM5" s="14" t="s">
        <v>53</v>
      </c>
      <c r="AN5" s="11" t="s">
        <v>3</v>
      </c>
      <c r="AO5" s="6"/>
      <c r="AP5" s="11" t="s">
        <v>23</v>
      </c>
    </row>
    <row r="6" spans="3:23" ht="12.75">
      <c r="C6" s="22"/>
      <c r="D6" s="22"/>
      <c r="E6" s="22"/>
      <c r="F6" s="22"/>
      <c r="G6" s="22"/>
      <c r="H6" s="22"/>
      <c r="I6" s="22"/>
      <c r="J6" s="22"/>
      <c r="K6" s="22"/>
      <c r="L6" s="22"/>
      <c r="M6" s="22"/>
      <c r="N6" s="22"/>
      <c r="O6" s="22"/>
      <c r="P6" s="22"/>
      <c r="Q6" s="22"/>
      <c r="R6" s="2"/>
      <c r="S6" s="2"/>
      <c r="T6" s="2"/>
      <c r="U6" s="2"/>
      <c r="V6" s="2"/>
      <c r="W6" s="2"/>
    </row>
    <row r="7" spans="1:42" ht="12.75">
      <c r="A7" s="2">
        <v>1</v>
      </c>
      <c r="B7" s="2"/>
      <c r="C7" s="7">
        <v>478</v>
      </c>
      <c r="D7" s="7">
        <v>196.5</v>
      </c>
      <c r="E7" s="7">
        <v>281</v>
      </c>
      <c r="F7" s="7">
        <v>42.75</v>
      </c>
      <c r="G7" s="7">
        <v>367.25</v>
      </c>
      <c r="H7" s="7">
        <v>68</v>
      </c>
      <c r="I7" s="7">
        <v>16</v>
      </c>
      <c r="J7" s="7"/>
      <c r="K7" s="7">
        <v>10614.75</v>
      </c>
      <c r="L7" s="7">
        <v>4653.5</v>
      </c>
      <c r="M7" s="7">
        <v>5935.75</v>
      </c>
      <c r="N7" s="7">
        <v>728</v>
      </c>
      <c r="O7" s="7">
        <v>8105</v>
      </c>
      <c r="P7" s="7">
        <v>1781.75</v>
      </c>
      <c r="Q7" s="7">
        <v>2458</v>
      </c>
      <c r="R7" s="7">
        <v>7483.25</v>
      </c>
      <c r="S7" s="7">
        <v>673.5</v>
      </c>
      <c r="T7" s="7">
        <v>600.75</v>
      </c>
      <c r="U7" s="7">
        <v>10014</v>
      </c>
      <c r="V7" s="7">
        <v>354.25</v>
      </c>
      <c r="X7" s="12">
        <v>0.25360657165249195</v>
      </c>
      <c r="Y7" s="12">
        <v>0.22289628748076978</v>
      </c>
      <c r="Z7" s="12">
        <v>0.18249107427941133</v>
      </c>
      <c r="AA7" s="12">
        <v>0.3410060665873269</v>
      </c>
      <c r="AC7" s="13">
        <v>11.7138957977295</v>
      </c>
      <c r="AD7" s="13">
        <v>12.0289096832275</v>
      </c>
      <c r="AE7" s="13">
        <v>11.4842510223389</v>
      </c>
      <c r="AF7" s="13">
        <v>11.0292797088623</v>
      </c>
      <c r="AG7" s="13">
        <v>11.5529260635376</v>
      </c>
      <c r="AH7" s="13">
        <v>12.685754776001</v>
      </c>
      <c r="AI7" s="13">
        <v>11.7467088699341</v>
      </c>
      <c r="AJ7" s="13">
        <v>11.7581596374512</v>
      </c>
      <c r="AK7" s="13">
        <v>11.075873374939</v>
      </c>
      <c r="AL7" s="13">
        <v>10.9589309692383</v>
      </c>
      <c r="AM7" s="13">
        <v>11.7556114196777</v>
      </c>
      <c r="AN7" s="13">
        <v>13.5115699768066</v>
      </c>
      <c r="AP7" s="12">
        <v>0.699875712394714</v>
      </c>
    </row>
    <row r="8" spans="1:42" ht="12.75">
      <c r="A8" s="2">
        <v>2</v>
      </c>
      <c r="B8" s="2"/>
      <c r="C8" s="7">
        <v>460.75</v>
      </c>
      <c r="D8" s="7">
        <v>200.75</v>
      </c>
      <c r="E8" s="7">
        <v>259.75</v>
      </c>
      <c r="F8" s="7">
        <v>41</v>
      </c>
      <c r="G8" s="7">
        <v>348.75</v>
      </c>
      <c r="H8" s="7">
        <v>71</v>
      </c>
      <c r="I8" s="7">
        <v>18</v>
      </c>
      <c r="J8" s="7"/>
      <c r="K8" s="7">
        <v>11128.75</v>
      </c>
      <c r="L8" s="7">
        <v>4963.25</v>
      </c>
      <c r="M8" s="7">
        <v>6133</v>
      </c>
      <c r="N8" s="7">
        <v>847.25</v>
      </c>
      <c r="O8" s="7">
        <v>8428.75</v>
      </c>
      <c r="P8" s="7">
        <v>1852.75</v>
      </c>
      <c r="Q8" s="7">
        <v>2349.75</v>
      </c>
      <c r="R8" s="7">
        <v>7931.75</v>
      </c>
      <c r="S8" s="7">
        <v>847.25</v>
      </c>
      <c r="T8" s="7">
        <v>900</v>
      </c>
      <c r="U8" s="7">
        <v>10228.75</v>
      </c>
      <c r="V8" s="7">
        <v>496</v>
      </c>
      <c r="X8" s="12">
        <v>0.2327332333166639</v>
      </c>
      <c r="Y8" s="12">
        <v>0.22084236261599155</v>
      </c>
      <c r="Z8" s="12">
        <v>0.1945046396621659</v>
      </c>
      <c r="AA8" s="12">
        <v>0.35191976440517864</v>
      </c>
      <c r="AC8" s="13">
        <v>12.0070562362671</v>
      </c>
      <c r="AD8" s="13">
        <v>12.3023519515991</v>
      </c>
      <c r="AE8" s="13">
        <v>11.782732963562</v>
      </c>
      <c r="AF8" s="13">
        <v>11.1542139053345</v>
      </c>
      <c r="AG8" s="13">
        <v>11.8861789703369</v>
      </c>
      <c r="AH8" s="13">
        <v>12.9187984466553</v>
      </c>
      <c r="AI8" s="13">
        <v>12.2385969161987</v>
      </c>
      <c r="AJ8" s="13">
        <v>12.0168724060059</v>
      </c>
      <c r="AK8" s="13">
        <v>11.2653150558472</v>
      </c>
      <c r="AL8" s="13">
        <v>11.7391691207886</v>
      </c>
      <c r="AM8" s="13">
        <v>12.0295171737671</v>
      </c>
      <c r="AN8" s="13">
        <v>12.6343564987183</v>
      </c>
      <c r="AP8" s="12">
        <v>0.665339767932892</v>
      </c>
    </row>
    <row r="9" spans="1:42" ht="12.75">
      <c r="A9" s="2">
        <v>3</v>
      </c>
      <c r="B9" s="2"/>
      <c r="C9" s="7">
        <v>304</v>
      </c>
      <c r="D9" s="7">
        <v>135</v>
      </c>
      <c r="E9" s="7">
        <v>169</v>
      </c>
      <c r="F9" s="7">
        <v>16.5</v>
      </c>
      <c r="G9" s="7">
        <v>228</v>
      </c>
      <c r="H9" s="7">
        <v>59.5</v>
      </c>
      <c r="I9" s="7">
        <v>9.25</v>
      </c>
      <c r="J9" s="7"/>
      <c r="K9" s="7">
        <v>6671.25</v>
      </c>
      <c r="L9" s="7">
        <v>3307.75</v>
      </c>
      <c r="M9" s="7">
        <v>3338</v>
      </c>
      <c r="N9" s="7">
        <v>322.5</v>
      </c>
      <c r="O9" s="7">
        <v>4922.25</v>
      </c>
      <c r="P9" s="7">
        <v>1426.5</v>
      </c>
      <c r="Q9" s="7">
        <v>4747.5</v>
      </c>
      <c r="R9" s="7">
        <v>635.25</v>
      </c>
      <c r="S9" s="7">
        <v>1288.5</v>
      </c>
      <c r="T9" s="7">
        <v>1879.5</v>
      </c>
      <c r="U9" s="7">
        <v>4791.75</v>
      </c>
      <c r="V9" s="7">
        <v>217.25</v>
      </c>
      <c r="X9" s="12">
        <v>0.25325023128986707</v>
      </c>
      <c r="Y9" s="12">
        <v>0.20567755757900374</v>
      </c>
      <c r="Z9" s="12">
        <v>0.17641330281930176</v>
      </c>
      <c r="AA9" s="12">
        <v>0.36465890831182746</v>
      </c>
      <c r="AC9" s="13">
        <v>11.9770011901855</v>
      </c>
      <c r="AD9" s="13">
        <v>12.4983549118042</v>
      </c>
      <c r="AE9" s="13">
        <v>11.5032005310059</v>
      </c>
      <c r="AF9" s="13">
        <v>11.449182510376</v>
      </c>
      <c r="AG9" s="13">
        <v>11.5813522338867</v>
      </c>
      <c r="AH9" s="13">
        <v>13.3947315216064</v>
      </c>
      <c r="AI9" s="13">
        <v>11.9768037796021</v>
      </c>
      <c r="AJ9" s="13">
        <v>11.89173412323</v>
      </c>
      <c r="AK9" s="13">
        <v>12.0232734680176</v>
      </c>
      <c r="AL9" s="13">
        <v>11.6768083572388</v>
      </c>
      <c r="AM9" s="13">
        <v>12.0938596725464</v>
      </c>
      <c r="AN9" s="13">
        <v>13.7869453430176</v>
      </c>
      <c r="AP9" s="12">
        <v>0.670266926288605</v>
      </c>
    </row>
    <row r="10" spans="1:42" ht="12.75">
      <c r="A10" s="2">
        <v>4</v>
      </c>
      <c r="B10" s="2"/>
      <c r="C10" s="7">
        <v>303.75</v>
      </c>
      <c r="D10" s="7">
        <v>169</v>
      </c>
      <c r="E10" s="7">
        <v>134.75</v>
      </c>
      <c r="F10" s="7">
        <v>21.5</v>
      </c>
      <c r="G10" s="7">
        <v>233.5</v>
      </c>
      <c r="H10" s="7">
        <v>48.75</v>
      </c>
      <c r="I10" s="7">
        <v>6.75</v>
      </c>
      <c r="J10" s="7"/>
      <c r="K10" s="7">
        <v>6174</v>
      </c>
      <c r="L10" s="7">
        <v>3461.5</v>
      </c>
      <c r="M10" s="7">
        <v>2696.25</v>
      </c>
      <c r="N10" s="7">
        <v>372.5</v>
      </c>
      <c r="O10" s="7">
        <v>4798.5</v>
      </c>
      <c r="P10" s="7">
        <v>1003</v>
      </c>
      <c r="Q10" s="7">
        <v>3105.25</v>
      </c>
      <c r="R10" s="7">
        <v>658.75</v>
      </c>
      <c r="S10" s="7">
        <v>2410</v>
      </c>
      <c r="T10" s="7">
        <v>3743.75</v>
      </c>
      <c r="U10" s="7">
        <v>2430.25</v>
      </c>
      <c r="V10" s="7">
        <v>156.5</v>
      </c>
      <c r="X10" s="12">
        <v>0.26502678040071415</v>
      </c>
      <c r="Y10" s="12">
        <v>0.21637571910335252</v>
      </c>
      <c r="Z10" s="12">
        <v>0.16638563777028367</v>
      </c>
      <c r="AA10" s="12">
        <v>0.3522118627256497</v>
      </c>
      <c r="AC10" s="13">
        <v>11.7284336090088</v>
      </c>
      <c r="AD10" s="13">
        <v>12.0363121032715</v>
      </c>
      <c r="AE10" s="13">
        <v>11.3340063095093</v>
      </c>
      <c r="AF10" s="13">
        <v>11.1577644348145</v>
      </c>
      <c r="AG10" s="13">
        <v>11.4414739608765</v>
      </c>
      <c r="AH10" s="13">
        <v>13.26975440979</v>
      </c>
      <c r="AI10" s="13">
        <v>11.5186290740967</v>
      </c>
      <c r="AJ10" s="13">
        <v>11.8765306472778</v>
      </c>
      <c r="AK10" s="13">
        <v>11.9520826339722</v>
      </c>
      <c r="AL10" s="13">
        <v>11.5746250152588</v>
      </c>
      <c r="AM10" s="13">
        <v>11.9644603729248</v>
      </c>
      <c r="AN10" s="13">
        <v>12.372727394104</v>
      </c>
      <c r="AP10" s="12">
        <v>0.674414455890656</v>
      </c>
    </row>
    <row r="11" spans="1:42" ht="12.75">
      <c r="A11" s="2">
        <v>5</v>
      </c>
      <c r="B11" s="2"/>
      <c r="C11" s="7">
        <v>252.25</v>
      </c>
      <c r="D11" s="7">
        <v>73.25</v>
      </c>
      <c r="E11" s="7">
        <v>179</v>
      </c>
      <c r="F11" s="7">
        <v>10.75</v>
      </c>
      <c r="G11" s="7">
        <v>193.5</v>
      </c>
      <c r="H11" s="7">
        <v>48</v>
      </c>
      <c r="I11" s="7">
        <v>6.75</v>
      </c>
      <c r="J11" s="7"/>
      <c r="K11" s="7">
        <v>5605.5</v>
      </c>
      <c r="L11" s="7">
        <v>1758.75</v>
      </c>
      <c r="M11" s="7">
        <v>3836.75</v>
      </c>
      <c r="N11" s="7">
        <v>183.75</v>
      </c>
      <c r="O11" s="7">
        <v>4254.5</v>
      </c>
      <c r="P11" s="7">
        <v>1167.25</v>
      </c>
      <c r="Q11" s="7">
        <v>4129.5</v>
      </c>
      <c r="R11" s="7">
        <v>340.75</v>
      </c>
      <c r="S11" s="7">
        <v>1135.25</v>
      </c>
      <c r="T11" s="7">
        <v>1178.75</v>
      </c>
      <c r="U11" s="7">
        <v>4426.75</v>
      </c>
      <c r="V11" s="7">
        <v>159.25</v>
      </c>
      <c r="X11" s="12">
        <v>0.24296101908042206</v>
      </c>
      <c r="Y11" s="12">
        <v>0.2146410803127221</v>
      </c>
      <c r="Z11" s="12">
        <v>0.1693182439451096</v>
      </c>
      <c r="AA11" s="12">
        <v>0.3730796566617462</v>
      </c>
      <c r="AC11" s="13">
        <v>12.1773147583008</v>
      </c>
      <c r="AD11" s="13">
        <v>13.2971343994141</v>
      </c>
      <c r="AE11" s="13">
        <v>11.6764240264893</v>
      </c>
      <c r="AF11" s="13">
        <v>10.5714645385742</v>
      </c>
      <c r="AG11" s="13">
        <v>11.6677722930908</v>
      </c>
      <c r="AH11" s="13">
        <v>14.2383708953857</v>
      </c>
      <c r="AI11" s="13">
        <v>12.1600570678711</v>
      </c>
      <c r="AJ11" s="13">
        <v>12.2380752563477</v>
      </c>
      <c r="AK11" s="13">
        <v>12.221583366394</v>
      </c>
      <c r="AL11" s="13">
        <v>12.4196786880493</v>
      </c>
      <c r="AM11" s="13">
        <v>12.1118497848511</v>
      </c>
      <c r="AN11" s="13">
        <v>13.6983680725098</v>
      </c>
      <c r="AP11" s="12">
        <v>0.696556270122528</v>
      </c>
    </row>
    <row r="12" spans="1:42" ht="12.75">
      <c r="A12" s="2">
        <v>6</v>
      </c>
      <c r="B12" s="2"/>
      <c r="C12" s="7">
        <v>239</v>
      </c>
      <c r="D12" s="7">
        <v>70</v>
      </c>
      <c r="E12" s="7">
        <v>169</v>
      </c>
      <c r="F12" s="7">
        <v>9</v>
      </c>
      <c r="G12" s="7">
        <v>160.25</v>
      </c>
      <c r="H12" s="7">
        <v>69.75</v>
      </c>
      <c r="I12" s="7">
        <v>11.75</v>
      </c>
      <c r="J12" s="7"/>
      <c r="K12" s="7">
        <v>5334.25</v>
      </c>
      <c r="L12" s="7">
        <v>1572.25</v>
      </c>
      <c r="M12" s="7">
        <v>3754.5</v>
      </c>
      <c r="N12" s="7">
        <v>151.75</v>
      </c>
      <c r="O12" s="7">
        <v>3588.5</v>
      </c>
      <c r="P12" s="7">
        <v>1594</v>
      </c>
      <c r="Q12" s="7">
        <v>4250</v>
      </c>
      <c r="R12" s="7">
        <v>368</v>
      </c>
      <c r="S12" s="7">
        <v>716.25</v>
      </c>
      <c r="T12" s="7">
        <v>493.5</v>
      </c>
      <c r="U12" s="7">
        <v>4840.75</v>
      </c>
      <c r="V12" s="7">
        <v>215.5</v>
      </c>
      <c r="X12" s="12">
        <v>0.23529411764705882</v>
      </c>
      <c r="Y12" s="12">
        <v>0.21868648742814006</v>
      </c>
      <c r="Z12" s="12">
        <v>0.1855873642645607</v>
      </c>
      <c r="AA12" s="12">
        <v>0.3604320306602404</v>
      </c>
      <c r="AC12" s="13">
        <v>12.143648147583</v>
      </c>
      <c r="AD12" s="13">
        <v>12.4170866012573</v>
      </c>
      <c r="AE12" s="13">
        <v>12.0399446487427</v>
      </c>
      <c r="AF12" s="13">
        <v>10.2172241210938</v>
      </c>
      <c r="AG12" s="13">
        <v>11.6616725921631</v>
      </c>
      <c r="AH12" s="13">
        <v>13.3700790405273</v>
      </c>
      <c r="AI12" s="13">
        <v>12.1889734268188</v>
      </c>
      <c r="AJ12" s="13">
        <v>12.1962003707886</v>
      </c>
      <c r="AK12" s="13">
        <v>11.8510551452637</v>
      </c>
      <c r="AL12" s="13">
        <v>11.264217376709</v>
      </c>
      <c r="AM12" s="13">
        <v>12.2309436798096</v>
      </c>
      <c r="AN12" s="13">
        <v>12.1770334243774</v>
      </c>
      <c r="AP12" s="12">
        <v>0.720769643783569</v>
      </c>
    </row>
    <row r="13" spans="1:42" ht="12.75">
      <c r="A13" s="2">
        <v>7</v>
      </c>
      <c r="B13" s="2"/>
      <c r="C13" s="7">
        <v>450.75</v>
      </c>
      <c r="D13" s="7">
        <v>208.5</v>
      </c>
      <c r="E13" s="7">
        <v>242.25</v>
      </c>
      <c r="F13" s="7">
        <v>47</v>
      </c>
      <c r="G13" s="7">
        <v>338.75</v>
      </c>
      <c r="H13" s="7">
        <v>65</v>
      </c>
      <c r="I13" s="7">
        <v>11.25</v>
      </c>
      <c r="J13" s="7"/>
      <c r="K13" s="7">
        <v>10238.75</v>
      </c>
      <c r="L13" s="7">
        <v>4899.25</v>
      </c>
      <c r="M13" s="7">
        <v>5319.25</v>
      </c>
      <c r="N13" s="7">
        <v>785.25</v>
      </c>
      <c r="O13" s="7">
        <v>7951.25</v>
      </c>
      <c r="P13" s="7">
        <v>1502.25</v>
      </c>
      <c r="Q13" s="7">
        <v>1672.25</v>
      </c>
      <c r="R13" s="7">
        <v>7612.75</v>
      </c>
      <c r="S13" s="7">
        <v>953.75</v>
      </c>
      <c r="T13" s="7">
        <v>824.75</v>
      </c>
      <c r="U13" s="7">
        <v>9414</v>
      </c>
      <c r="V13" s="7">
        <v>310</v>
      </c>
      <c r="X13" s="12">
        <v>0.2395320197044335</v>
      </c>
      <c r="Y13" s="12">
        <v>0.23047149894440536</v>
      </c>
      <c r="Z13" s="12">
        <v>0.1817675346000469</v>
      </c>
      <c r="AA13" s="12">
        <v>0.34822894675111427</v>
      </c>
      <c r="AC13" s="13">
        <v>11.8597812652588</v>
      </c>
      <c r="AD13" s="13">
        <v>12.1901512145996</v>
      </c>
      <c r="AE13" s="13">
        <v>11.5686111450195</v>
      </c>
      <c r="AF13" s="13">
        <v>10.6737127304077</v>
      </c>
      <c r="AG13" s="13">
        <v>11.8147420883179</v>
      </c>
      <c r="AH13" s="13">
        <v>12.6926298141479</v>
      </c>
      <c r="AI13" s="13">
        <v>11.6608772277832</v>
      </c>
      <c r="AJ13" s="13">
        <v>11.9066772460938</v>
      </c>
      <c r="AK13" s="13">
        <v>11.8280296325684</v>
      </c>
      <c r="AL13" s="13">
        <v>11.4998245239258</v>
      </c>
      <c r="AM13" s="13">
        <v>11.8908796310425</v>
      </c>
      <c r="AN13" s="13">
        <v>13.392035484314</v>
      </c>
      <c r="AP13" s="12">
        <v>0.697873830795288</v>
      </c>
    </row>
    <row r="14" spans="1:42" ht="12.75">
      <c r="A14" s="2">
        <v>8</v>
      </c>
      <c r="B14" s="2"/>
      <c r="C14" s="7">
        <v>304</v>
      </c>
      <c r="D14" s="7">
        <v>130</v>
      </c>
      <c r="E14" s="7">
        <v>174</v>
      </c>
      <c r="F14" s="7">
        <v>15.25</v>
      </c>
      <c r="G14" s="7">
        <v>220</v>
      </c>
      <c r="H14" s="7">
        <v>68.75</v>
      </c>
      <c r="I14" s="7">
        <v>12.5</v>
      </c>
      <c r="J14" s="7"/>
      <c r="K14" s="7">
        <v>6829.5</v>
      </c>
      <c r="L14" s="7">
        <v>2980.75</v>
      </c>
      <c r="M14" s="7">
        <v>3837.5</v>
      </c>
      <c r="N14" s="7">
        <v>282.5</v>
      </c>
      <c r="O14" s="7">
        <v>4807</v>
      </c>
      <c r="P14" s="7">
        <v>1740</v>
      </c>
      <c r="Q14" s="7">
        <v>4584.75</v>
      </c>
      <c r="R14" s="7">
        <v>881</v>
      </c>
      <c r="S14" s="7">
        <v>1363.75</v>
      </c>
      <c r="T14" s="7">
        <v>1253.5</v>
      </c>
      <c r="U14" s="7">
        <v>5576</v>
      </c>
      <c r="V14" s="7">
        <v>281.25</v>
      </c>
      <c r="X14" s="12">
        <v>0.23459489001229678</v>
      </c>
      <c r="Y14" s="12">
        <v>0.20840734162226168</v>
      </c>
      <c r="Z14" s="12">
        <v>0.18354055654233273</v>
      </c>
      <c r="AA14" s="12">
        <v>0.3734572118231088</v>
      </c>
      <c r="AC14" s="13">
        <v>12.3611717224121</v>
      </c>
      <c r="AD14" s="13">
        <v>12.5958032608032</v>
      </c>
      <c r="AE14" s="13">
        <v>12.1883935928345</v>
      </c>
      <c r="AF14" s="13">
        <v>10.6961116790771</v>
      </c>
      <c r="AG14" s="13">
        <v>11.8024730682373</v>
      </c>
      <c r="AH14" s="13">
        <v>14.1538705825806</v>
      </c>
      <c r="AI14" s="13">
        <v>12.4979372024536</v>
      </c>
      <c r="AJ14" s="13">
        <v>12.4347553253174</v>
      </c>
      <c r="AK14" s="13">
        <v>11.8628005981445</v>
      </c>
      <c r="AL14" s="13">
        <v>11.9276151657104</v>
      </c>
      <c r="AM14" s="13">
        <v>12.4555177688599</v>
      </c>
      <c r="AN14" s="13">
        <v>13.9986448287964</v>
      </c>
      <c r="AP14" s="12">
        <v>0.660664498806</v>
      </c>
    </row>
    <row r="15" spans="1:42" ht="12.75">
      <c r="A15" s="2">
        <v>9</v>
      </c>
      <c r="B15" s="2"/>
      <c r="C15" s="7">
        <v>232.5</v>
      </c>
      <c r="D15" s="7">
        <v>61.5</v>
      </c>
      <c r="E15" s="7">
        <v>170.75</v>
      </c>
      <c r="F15" s="7">
        <v>7.75</v>
      </c>
      <c r="G15" s="7">
        <v>168.5</v>
      </c>
      <c r="H15" s="7">
        <v>56.25</v>
      </c>
      <c r="I15" s="7">
        <v>9</v>
      </c>
      <c r="J15" s="7"/>
      <c r="K15" s="7">
        <v>5306.75</v>
      </c>
      <c r="L15" s="7">
        <v>1506.5</v>
      </c>
      <c r="M15" s="7">
        <v>3793.5</v>
      </c>
      <c r="N15" s="7">
        <v>152.75</v>
      </c>
      <c r="O15" s="7">
        <v>3697.5</v>
      </c>
      <c r="P15" s="7">
        <v>1456.5</v>
      </c>
      <c r="Q15" s="7">
        <v>3295.25</v>
      </c>
      <c r="R15" s="7">
        <v>1097.5</v>
      </c>
      <c r="S15" s="7">
        <v>914</v>
      </c>
      <c r="T15" s="7">
        <v>510</v>
      </c>
      <c r="U15" s="7">
        <v>4796.75</v>
      </c>
      <c r="V15" s="7">
        <v>166.5</v>
      </c>
      <c r="X15" s="12">
        <v>0.2413415547743906</v>
      </c>
      <c r="Y15" s="12">
        <v>0.2230161931654469</v>
      </c>
      <c r="Z15" s="12">
        <v>0.18348412378263124</v>
      </c>
      <c r="AA15" s="12">
        <v>0.35215812827753123</v>
      </c>
      <c r="AC15" s="13">
        <v>12.1284303665161</v>
      </c>
      <c r="AD15" s="13">
        <v>12.2821521759033</v>
      </c>
      <c r="AE15" s="13">
        <v>12.0747261047363</v>
      </c>
      <c r="AF15" s="13">
        <v>10.4733123779297</v>
      </c>
      <c r="AG15" s="13">
        <v>11.5474576950073</v>
      </c>
      <c r="AH15" s="13">
        <v>13.7283620834351</v>
      </c>
      <c r="AI15" s="13">
        <v>12.4798307418823</v>
      </c>
      <c r="AJ15" s="13">
        <v>11.5840950012207</v>
      </c>
      <c r="AK15" s="13">
        <v>11.5374298095703</v>
      </c>
      <c r="AL15" s="13">
        <v>11.930006980896</v>
      </c>
      <c r="AM15" s="13">
        <v>12.1498432159424</v>
      </c>
      <c r="AN15" s="13">
        <v>14.2366590499878</v>
      </c>
      <c r="AP15" s="12">
        <v>0.736972987651825</v>
      </c>
    </row>
    <row r="16" spans="1:42" ht="12.75">
      <c r="A16" s="2">
        <v>10</v>
      </c>
      <c r="B16" s="2"/>
      <c r="C16" s="7">
        <v>226.25</v>
      </c>
      <c r="D16" s="7">
        <v>86.25</v>
      </c>
      <c r="E16" s="7">
        <v>140</v>
      </c>
      <c r="F16" s="7">
        <v>12.25</v>
      </c>
      <c r="G16" s="7">
        <v>161.75</v>
      </c>
      <c r="H16" s="7">
        <v>52.25</v>
      </c>
      <c r="I16" s="7">
        <v>8.5</v>
      </c>
      <c r="J16" s="7"/>
      <c r="K16" s="7">
        <v>5467.75</v>
      </c>
      <c r="L16" s="7">
        <v>2244.25</v>
      </c>
      <c r="M16" s="7">
        <v>3212.25</v>
      </c>
      <c r="N16" s="7">
        <v>259.75</v>
      </c>
      <c r="O16" s="7">
        <v>3832</v>
      </c>
      <c r="P16" s="7">
        <v>1376</v>
      </c>
      <c r="Q16" s="7">
        <v>3469.25</v>
      </c>
      <c r="R16" s="7">
        <v>921.75</v>
      </c>
      <c r="S16" s="7">
        <v>1076.75</v>
      </c>
      <c r="T16" s="7">
        <v>1009.25</v>
      </c>
      <c r="U16" s="7">
        <v>4458.5</v>
      </c>
      <c r="V16" s="7">
        <v>256.75</v>
      </c>
      <c r="X16" s="12">
        <v>0.22034087734003913</v>
      </c>
      <c r="Y16" s="12">
        <v>0.2086616373288628</v>
      </c>
      <c r="Z16" s="12">
        <v>0.18882369376920927</v>
      </c>
      <c r="AA16" s="12">
        <v>0.3821737915618888</v>
      </c>
      <c r="AC16" s="13">
        <v>12.6584606170654</v>
      </c>
      <c r="AD16" s="13">
        <v>12.8821458816528</v>
      </c>
      <c r="AE16" s="13">
        <v>12.5188369750977</v>
      </c>
      <c r="AF16" s="13">
        <v>11.7938089370728</v>
      </c>
      <c r="AG16" s="13">
        <v>12.0773096084595</v>
      </c>
      <c r="AH16" s="13">
        <v>14.387565612793</v>
      </c>
      <c r="AI16" s="13">
        <v>12.5888929367065</v>
      </c>
      <c r="AJ16" s="13">
        <v>12.8123350143433</v>
      </c>
      <c r="AK16" s="13">
        <v>12.7560434341431</v>
      </c>
      <c r="AL16" s="13">
        <v>12.7836999893188</v>
      </c>
      <c r="AM16" s="13">
        <v>12.6324300765991</v>
      </c>
      <c r="AN16" s="13">
        <v>14.1498594284058</v>
      </c>
      <c r="AP16" s="12">
        <v>0.660780251026154</v>
      </c>
    </row>
    <row r="17" spans="1:42" ht="12.75">
      <c r="A17" s="2">
        <v>11</v>
      </c>
      <c r="B17" s="2"/>
      <c r="C17" s="7">
        <v>316</v>
      </c>
      <c r="D17" s="7">
        <v>144.5</v>
      </c>
      <c r="E17" s="7">
        <v>171.25</v>
      </c>
      <c r="F17" s="7">
        <v>24.75</v>
      </c>
      <c r="G17" s="7">
        <v>235</v>
      </c>
      <c r="H17" s="7">
        <v>56.25</v>
      </c>
      <c r="I17" s="7">
        <v>7.75</v>
      </c>
      <c r="J17" s="7"/>
      <c r="K17" s="7">
        <v>7545.75</v>
      </c>
      <c r="L17" s="7">
        <v>3555.5</v>
      </c>
      <c r="M17" s="7">
        <v>3975.75</v>
      </c>
      <c r="N17" s="7">
        <v>421</v>
      </c>
      <c r="O17" s="7">
        <v>5718.75</v>
      </c>
      <c r="P17" s="7">
        <v>1406</v>
      </c>
      <c r="Q17" s="7">
        <v>4296.5</v>
      </c>
      <c r="R17" s="7">
        <v>1847.75</v>
      </c>
      <c r="S17" s="7">
        <v>1401.5</v>
      </c>
      <c r="T17" s="7">
        <v>1474.75</v>
      </c>
      <c r="U17" s="7">
        <v>6071</v>
      </c>
      <c r="V17" s="7">
        <v>263.5</v>
      </c>
      <c r="X17" s="12">
        <v>0.23643591153211824</v>
      </c>
      <c r="Y17" s="12">
        <v>0.2096671882268364</v>
      </c>
      <c r="Z17" s="12">
        <v>0.17964223791601472</v>
      </c>
      <c r="AA17" s="12">
        <v>0.3742546623250307</v>
      </c>
      <c r="AC17" s="13">
        <v>12.3034992218018</v>
      </c>
      <c r="AD17" s="13">
        <v>12.6418018341064</v>
      </c>
      <c r="AE17" s="13">
        <v>12.0045204162598</v>
      </c>
      <c r="AF17" s="13">
        <v>11.1503944396973</v>
      </c>
      <c r="AG17" s="13">
        <v>11.9913778305054</v>
      </c>
      <c r="AH17" s="13">
        <v>13.85511302948</v>
      </c>
      <c r="AI17" s="13">
        <v>12.1903848648071</v>
      </c>
      <c r="AJ17" s="13">
        <v>12.6115951538086</v>
      </c>
      <c r="AK17" s="13">
        <v>12.2317848205566</v>
      </c>
      <c r="AL17" s="13">
        <v>12.1171417236328</v>
      </c>
      <c r="AM17" s="13">
        <v>12.347469329834</v>
      </c>
      <c r="AN17" s="13">
        <v>14.5085868835449</v>
      </c>
      <c r="AP17" s="12">
        <v>0.625290036201477</v>
      </c>
    </row>
    <row r="18" spans="1:42" ht="12.75">
      <c r="A18" s="2">
        <v>12</v>
      </c>
      <c r="B18" s="2"/>
      <c r="C18" s="7">
        <v>299.75</v>
      </c>
      <c r="D18" s="7">
        <v>158.25</v>
      </c>
      <c r="E18" s="7">
        <v>141.5</v>
      </c>
      <c r="F18" s="7">
        <v>33</v>
      </c>
      <c r="G18" s="7">
        <v>223.75</v>
      </c>
      <c r="H18" s="7">
        <v>43</v>
      </c>
      <c r="I18" s="7">
        <v>23.75</v>
      </c>
      <c r="J18" s="7"/>
      <c r="K18" s="7">
        <v>7102.75</v>
      </c>
      <c r="L18" s="7">
        <v>3825</v>
      </c>
      <c r="M18" s="7">
        <v>3256.5</v>
      </c>
      <c r="N18" s="7">
        <v>499.25</v>
      </c>
      <c r="O18" s="7">
        <v>5412.5</v>
      </c>
      <c r="P18" s="7">
        <v>1191</v>
      </c>
      <c r="Q18" s="7">
        <v>4953.25</v>
      </c>
      <c r="R18" s="7">
        <v>1884.5</v>
      </c>
      <c r="S18" s="7">
        <v>265</v>
      </c>
      <c r="T18" s="7">
        <v>172.5</v>
      </c>
      <c r="U18" s="7">
        <v>6930.25</v>
      </c>
      <c r="V18" s="7">
        <v>466</v>
      </c>
      <c r="X18" s="12">
        <v>0.24802110817941952</v>
      </c>
      <c r="Y18" s="12">
        <v>0.20973854641400816</v>
      </c>
      <c r="Z18" s="12">
        <v>0.18671144159270808</v>
      </c>
      <c r="AA18" s="12">
        <v>0.35552890381386426</v>
      </c>
      <c r="AC18" s="13">
        <v>11.9072427749634</v>
      </c>
      <c r="AD18" s="13">
        <v>12.0664091110229</v>
      </c>
      <c r="AE18" s="13">
        <v>11.7353534698486</v>
      </c>
      <c r="AF18" s="13">
        <v>11.0063667297363</v>
      </c>
      <c r="AG18" s="13">
        <v>11.620325088501</v>
      </c>
      <c r="AH18" s="13">
        <v>13.522611618042</v>
      </c>
      <c r="AI18" s="13">
        <v>11.908257484436</v>
      </c>
      <c r="AJ18" s="13">
        <v>11.8882961273193</v>
      </c>
      <c r="AK18" s="13">
        <v>12.025053024292</v>
      </c>
      <c r="AL18" s="13">
        <v>10.3179969787598</v>
      </c>
      <c r="AM18" s="13">
        <v>11.947437286377</v>
      </c>
      <c r="AN18" s="13">
        <v>12.7834043502808</v>
      </c>
      <c r="AP18" s="12">
        <v>0.641977369785309</v>
      </c>
    </row>
    <row r="19" spans="1:42" ht="12.75">
      <c r="A19" s="2">
        <v>13</v>
      </c>
      <c r="B19" s="2"/>
      <c r="C19" s="7">
        <v>280.5</v>
      </c>
      <c r="D19" s="7">
        <v>156.5</v>
      </c>
      <c r="E19" s="7">
        <v>123.75</v>
      </c>
      <c r="F19" s="7">
        <v>30</v>
      </c>
      <c r="G19" s="7">
        <v>212.25</v>
      </c>
      <c r="H19" s="7">
        <v>38.25</v>
      </c>
      <c r="I19" s="7">
        <v>17.5</v>
      </c>
      <c r="J19" s="7"/>
      <c r="K19" s="7">
        <v>7001</v>
      </c>
      <c r="L19" s="7">
        <v>3935.5</v>
      </c>
      <c r="M19" s="7">
        <v>3059</v>
      </c>
      <c r="N19" s="7">
        <v>557</v>
      </c>
      <c r="O19" s="7">
        <v>5275.5</v>
      </c>
      <c r="P19" s="7">
        <v>1168.5</v>
      </c>
      <c r="Q19" s="7">
        <v>5007</v>
      </c>
      <c r="R19" s="7">
        <v>1700.25</v>
      </c>
      <c r="S19" s="7">
        <v>293.75</v>
      </c>
      <c r="T19" s="7">
        <v>134</v>
      </c>
      <c r="U19" s="7">
        <v>6867</v>
      </c>
      <c r="V19" s="7">
        <v>378</v>
      </c>
      <c r="X19" s="12">
        <v>0.24028963020429273</v>
      </c>
      <c r="Y19" s="12">
        <v>0.21205068528575122</v>
      </c>
      <c r="Z19" s="12">
        <v>0.18970778381174036</v>
      </c>
      <c r="AA19" s="12">
        <v>0.3579519006982157</v>
      </c>
      <c r="AC19" s="13">
        <v>12.0494527816772</v>
      </c>
      <c r="AD19" s="13">
        <v>12.2616548538208</v>
      </c>
      <c r="AE19" s="13">
        <v>11.7793703079224</v>
      </c>
      <c r="AF19" s="13">
        <v>10.6125974655151</v>
      </c>
      <c r="AG19" s="13">
        <v>11.7799654006958</v>
      </c>
      <c r="AH19" s="13">
        <v>13.8870077133179</v>
      </c>
      <c r="AI19" s="13">
        <v>11.9071016311646</v>
      </c>
      <c r="AJ19" s="13">
        <v>12.4170475006104</v>
      </c>
      <c r="AK19" s="13">
        <v>12.2251873016357</v>
      </c>
      <c r="AL19" s="13">
        <v>12.7245292663574</v>
      </c>
      <c r="AM19" s="13">
        <v>12.0351181030273</v>
      </c>
      <c r="AN19" s="13">
        <v>12.131706237793</v>
      </c>
      <c r="AP19" s="12">
        <v>0.636294543743134</v>
      </c>
    </row>
    <row r="20" spans="1:42" ht="12.75">
      <c r="A20" s="2">
        <v>14</v>
      </c>
      <c r="B20" s="2"/>
      <c r="C20" s="7">
        <v>279.75</v>
      </c>
      <c r="D20" s="7">
        <v>101</v>
      </c>
      <c r="E20" s="7">
        <v>178.75</v>
      </c>
      <c r="F20" s="7">
        <v>16</v>
      </c>
      <c r="G20" s="7">
        <v>207.75</v>
      </c>
      <c r="H20" s="7">
        <v>56</v>
      </c>
      <c r="I20" s="7">
        <v>14.25</v>
      </c>
      <c r="J20" s="7"/>
      <c r="K20" s="7">
        <v>5889.25</v>
      </c>
      <c r="L20" s="7">
        <v>2231.25</v>
      </c>
      <c r="M20" s="7">
        <v>3641.25</v>
      </c>
      <c r="N20" s="7">
        <v>222</v>
      </c>
      <c r="O20" s="7">
        <v>4235.75</v>
      </c>
      <c r="P20" s="7">
        <v>1431.5</v>
      </c>
      <c r="Q20" s="7">
        <v>4920.25</v>
      </c>
      <c r="R20" s="7">
        <v>341</v>
      </c>
      <c r="S20" s="7">
        <v>628</v>
      </c>
      <c r="T20" s="7">
        <v>615</v>
      </c>
      <c r="U20" s="7">
        <v>5274.25</v>
      </c>
      <c r="V20" s="7">
        <v>301.75</v>
      </c>
      <c r="X20" s="12">
        <v>0.24839880444064902</v>
      </c>
      <c r="Y20" s="12">
        <v>0.2146135781383433</v>
      </c>
      <c r="Z20" s="12">
        <v>0.17575789923142612</v>
      </c>
      <c r="AA20" s="12">
        <v>0.36122971818958155</v>
      </c>
      <c r="AC20" s="13">
        <v>12.061595916748</v>
      </c>
      <c r="AD20" s="13">
        <v>12.5272216796875</v>
      </c>
      <c r="AE20" s="13">
        <v>11.7762603759766</v>
      </c>
      <c r="AF20" s="13">
        <v>10.2441425323486</v>
      </c>
      <c r="AG20" s="13">
        <v>11.5032997131348</v>
      </c>
      <c r="AH20" s="13">
        <v>13.9638557434082</v>
      </c>
      <c r="AI20" s="13">
        <v>12.0740356445313</v>
      </c>
      <c r="AJ20" s="13">
        <v>12.036262512207</v>
      </c>
      <c r="AK20" s="13">
        <v>11.9779586791992</v>
      </c>
      <c r="AL20" s="13">
        <v>11.5890407562256</v>
      </c>
      <c r="AM20" s="13">
        <v>12.1158180236816</v>
      </c>
      <c r="AN20" s="13">
        <v>13.0256776809692</v>
      </c>
      <c r="AP20" s="12">
        <v>0.656167268753052</v>
      </c>
    </row>
    <row r="21" spans="1:42" ht="12.75">
      <c r="A21" s="2">
        <v>15</v>
      </c>
      <c r="B21" s="2"/>
      <c r="C21" s="7">
        <v>274.5</v>
      </c>
      <c r="D21" s="7">
        <v>168</v>
      </c>
      <c r="E21" s="7">
        <v>106.5</v>
      </c>
      <c r="F21" s="7">
        <v>25.25</v>
      </c>
      <c r="G21" s="7">
        <v>212.25</v>
      </c>
      <c r="H21" s="7">
        <v>37</v>
      </c>
      <c r="I21" s="7">
        <v>16</v>
      </c>
      <c r="J21" s="7"/>
      <c r="K21" s="7">
        <v>6182.25</v>
      </c>
      <c r="L21" s="7">
        <v>3584</v>
      </c>
      <c r="M21" s="7">
        <v>2577</v>
      </c>
      <c r="N21" s="7">
        <v>413.75</v>
      </c>
      <c r="O21" s="7">
        <v>4612.75</v>
      </c>
      <c r="P21" s="7">
        <v>1155.75</v>
      </c>
      <c r="Q21" s="7">
        <v>5552.5</v>
      </c>
      <c r="R21" s="7">
        <v>426</v>
      </c>
      <c r="S21" s="7">
        <v>203.75</v>
      </c>
      <c r="T21" s="7">
        <v>180.5</v>
      </c>
      <c r="U21" s="7">
        <v>6001.75</v>
      </c>
      <c r="V21" s="7">
        <v>354.5</v>
      </c>
      <c r="X21" s="12">
        <v>0.26090670919239095</v>
      </c>
      <c r="Y21" s="12">
        <v>0.21881763298781182</v>
      </c>
      <c r="Z21" s="12">
        <v>0.1905114477730949</v>
      </c>
      <c r="AA21" s="12">
        <v>0.32976421004670237</v>
      </c>
      <c r="AC21" s="13">
        <v>11.4052791595459</v>
      </c>
      <c r="AD21" s="13">
        <v>11.3330545425415</v>
      </c>
      <c r="AE21" s="13">
        <v>11.4918098449707</v>
      </c>
      <c r="AF21" s="13">
        <v>10.1307392120361</v>
      </c>
      <c r="AG21" s="13">
        <v>11.062406539917</v>
      </c>
      <c r="AH21" s="13">
        <v>13.1995487213135</v>
      </c>
      <c r="AI21" s="13">
        <v>11.4924612045288</v>
      </c>
      <c r="AJ21" s="13">
        <v>10.8847999572754</v>
      </c>
      <c r="AK21" s="13">
        <v>10.16090965271</v>
      </c>
      <c r="AL21" s="13">
        <v>11.870361328125</v>
      </c>
      <c r="AM21" s="13">
        <v>11.3920965194702</v>
      </c>
      <c r="AN21" s="13">
        <v>12.4125242233276</v>
      </c>
      <c r="AP21" s="12">
        <v>0.64542943239212</v>
      </c>
    </row>
    <row r="22" spans="1:42" ht="12.75">
      <c r="A22" s="2">
        <v>16</v>
      </c>
      <c r="B22" s="2"/>
      <c r="C22" s="7">
        <v>299.25</v>
      </c>
      <c r="D22" s="7">
        <v>158.25</v>
      </c>
      <c r="E22" s="7">
        <v>141</v>
      </c>
      <c r="F22" s="7">
        <v>22.25</v>
      </c>
      <c r="G22" s="7">
        <v>218.5</v>
      </c>
      <c r="H22" s="7">
        <v>58.5</v>
      </c>
      <c r="I22" s="7">
        <v>17.75</v>
      </c>
      <c r="J22" s="7"/>
      <c r="K22" s="7">
        <v>7233.25</v>
      </c>
      <c r="L22" s="7">
        <v>4060.75</v>
      </c>
      <c r="M22" s="7">
        <v>3159.5</v>
      </c>
      <c r="N22" s="7">
        <v>404.75</v>
      </c>
      <c r="O22" s="7">
        <v>5401.25</v>
      </c>
      <c r="P22" s="7">
        <v>1427.25</v>
      </c>
      <c r="Q22" s="7">
        <v>6394</v>
      </c>
      <c r="R22" s="7">
        <v>376</v>
      </c>
      <c r="S22" s="7">
        <v>463.25</v>
      </c>
      <c r="T22" s="7">
        <v>578.75</v>
      </c>
      <c r="U22" s="7">
        <v>6654.5</v>
      </c>
      <c r="V22" s="7">
        <v>386.25</v>
      </c>
      <c r="X22" s="12">
        <v>0.23732807540636722</v>
      </c>
      <c r="Y22" s="12">
        <v>0.20053861690872368</v>
      </c>
      <c r="Z22" s="12">
        <v>0.1849091083966529</v>
      </c>
      <c r="AA22" s="12">
        <v>0.37722419928825623</v>
      </c>
      <c r="AC22" s="13">
        <v>12.2941608428955</v>
      </c>
      <c r="AD22" s="13">
        <v>12.4008655548096</v>
      </c>
      <c r="AE22" s="13">
        <v>12.1637840270996</v>
      </c>
      <c r="AF22" s="13">
        <v>10.7313861846924</v>
      </c>
      <c r="AG22" s="13">
        <v>12.033712387085</v>
      </c>
      <c r="AH22" s="13">
        <v>13.680025100708</v>
      </c>
      <c r="AI22" s="13">
        <v>12.2871198654175</v>
      </c>
      <c r="AJ22" s="13">
        <v>12.3458490371704</v>
      </c>
      <c r="AK22" s="13">
        <v>12.3522682189941</v>
      </c>
      <c r="AL22" s="13">
        <v>12.1095333099365</v>
      </c>
      <c r="AM22" s="13">
        <v>12.3101654052734</v>
      </c>
      <c r="AN22" s="13">
        <v>12.9200086593628</v>
      </c>
      <c r="AP22" s="12">
        <v>0.583499550819397</v>
      </c>
    </row>
    <row r="23" spans="1:42" ht="12.75">
      <c r="A23" s="2">
        <v>17</v>
      </c>
      <c r="B23" s="2"/>
      <c r="C23" s="7">
        <v>452.5</v>
      </c>
      <c r="D23" s="7">
        <v>259.25</v>
      </c>
      <c r="E23" s="7">
        <v>193.25</v>
      </c>
      <c r="F23" s="7">
        <v>50</v>
      </c>
      <c r="G23" s="7">
        <v>331.5</v>
      </c>
      <c r="H23" s="7">
        <v>71</v>
      </c>
      <c r="I23" s="7">
        <v>22.25</v>
      </c>
      <c r="J23" s="7"/>
      <c r="K23" s="7">
        <v>8282.5</v>
      </c>
      <c r="L23" s="7">
        <v>4883.5</v>
      </c>
      <c r="M23" s="7">
        <v>3390</v>
      </c>
      <c r="N23" s="7">
        <v>605</v>
      </c>
      <c r="O23" s="7">
        <v>6172.5</v>
      </c>
      <c r="P23" s="7">
        <v>1505</v>
      </c>
      <c r="Q23" s="7">
        <v>6069.5</v>
      </c>
      <c r="R23" s="7">
        <v>1726.75</v>
      </c>
      <c r="S23" s="7">
        <v>486.25</v>
      </c>
      <c r="T23" s="7">
        <v>510.5</v>
      </c>
      <c r="U23" s="7">
        <v>7772</v>
      </c>
      <c r="V23" s="7">
        <v>412.5</v>
      </c>
      <c r="X23" s="12">
        <v>0.27106690777576853</v>
      </c>
      <c r="Y23" s="12">
        <v>0.2033001808318264</v>
      </c>
      <c r="Z23" s="12">
        <v>0.17142857142857143</v>
      </c>
      <c r="AA23" s="12">
        <v>0.35420433996383366</v>
      </c>
      <c r="AC23" s="13">
        <v>11.7449016571045</v>
      </c>
      <c r="AD23" s="13">
        <v>11.7563228607178</v>
      </c>
      <c r="AE23" s="13">
        <v>11.7199182510376</v>
      </c>
      <c r="AF23" s="13">
        <v>10.2170066833496</v>
      </c>
      <c r="AG23" s="13">
        <v>11.5259666442871</v>
      </c>
      <c r="AH23" s="13">
        <v>13.3270530700684</v>
      </c>
      <c r="AI23" s="13">
        <v>11.7647886276245</v>
      </c>
      <c r="AJ23" s="13">
        <v>11.653995513916</v>
      </c>
      <c r="AK23" s="13">
        <v>11.8619041442871</v>
      </c>
      <c r="AL23" s="13">
        <v>11.6543407440186</v>
      </c>
      <c r="AM23" s="13">
        <v>11.7517061233521</v>
      </c>
      <c r="AN23" s="13">
        <v>13.07994556427</v>
      </c>
      <c r="AP23" s="12">
        <v>0.504120826721191</v>
      </c>
    </row>
    <row r="24" spans="1:42" ht="12.75">
      <c r="A24" s="2">
        <v>18</v>
      </c>
      <c r="B24" s="2"/>
      <c r="C24" s="7">
        <v>323.25</v>
      </c>
      <c r="D24" s="7">
        <v>125.5</v>
      </c>
      <c r="E24" s="7">
        <v>197.75</v>
      </c>
      <c r="F24" s="7">
        <v>23.5</v>
      </c>
      <c r="G24" s="7">
        <v>248.75</v>
      </c>
      <c r="H24" s="7">
        <v>51</v>
      </c>
      <c r="I24" s="7">
        <v>13</v>
      </c>
      <c r="J24" s="7"/>
      <c r="K24" s="7">
        <v>6548.25</v>
      </c>
      <c r="L24" s="7">
        <v>3163.25</v>
      </c>
      <c r="M24" s="7">
        <v>3376.75</v>
      </c>
      <c r="N24" s="7">
        <v>307.25</v>
      </c>
      <c r="O24" s="7">
        <v>4969.5</v>
      </c>
      <c r="P24" s="7">
        <v>1271.5</v>
      </c>
      <c r="Q24" s="7">
        <v>5851.75</v>
      </c>
      <c r="R24" s="7">
        <v>402.5</v>
      </c>
      <c r="S24" s="7">
        <v>294</v>
      </c>
      <c r="T24" s="7">
        <v>171.5</v>
      </c>
      <c r="U24" s="7">
        <v>6376.75</v>
      </c>
      <c r="V24" s="7">
        <v>342.25</v>
      </c>
      <c r="X24" s="12">
        <v>0.2700320028983757</v>
      </c>
      <c r="Y24" s="12">
        <v>0.19328542962381498</v>
      </c>
      <c r="Z24" s="12">
        <v>0.17305718253728639</v>
      </c>
      <c r="AA24" s="12">
        <v>0.36362538494052293</v>
      </c>
      <c r="AC24" s="13">
        <v>11.8186817169189</v>
      </c>
      <c r="AD24" s="13">
        <v>12.6247501373291</v>
      </c>
      <c r="AE24" s="13">
        <v>11.0992975234985</v>
      </c>
      <c r="AF24" s="13">
        <v>10.7930221557617</v>
      </c>
      <c r="AG24" s="13">
        <v>11.4150772094727</v>
      </c>
      <c r="AH24" s="13">
        <v>13.6463394165039</v>
      </c>
      <c r="AI24" s="13">
        <v>11.8794078826904</v>
      </c>
      <c r="AJ24" s="13">
        <v>12.1895427703857</v>
      </c>
      <c r="AK24" s="13">
        <v>10.0672092437744</v>
      </c>
      <c r="AL24" s="13">
        <v>11.0884494781494</v>
      </c>
      <c r="AM24" s="13">
        <v>11.8400831222534</v>
      </c>
      <c r="AN24" s="13">
        <v>13.0318574905396</v>
      </c>
      <c r="AP24" s="12">
        <v>0.473635137081146</v>
      </c>
    </row>
    <row r="25" spans="3:42" ht="12.7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8" ht="12.75">
      <c r="AB28"/>
    </row>
    <row r="29" ht="12.75">
      <c r="AB29"/>
    </row>
    <row r="30" ht="12.75">
      <c r="AB30"/>
    </row>
    <row r="32" ht="12.75">
      <c r="X32" t="e">
        <f>X29/K29</f>
        <v>#DIV/0!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6"/>
  <sheetViews>
    <sheetView zoomScalePageLayoutView="0" workbookViewId="0" topLeftCell="A1">
      <selection activeCell="F33" sqref="F33"/>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ht="12.75">
      <c r="A1" s="2" t="s">
        <v>46</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30</v>
      </c>
      <c r="R4" s="4"/>
      <c r="S4" s="4"/>
      <c r="T4" s="5" t="s">
        <v>25</v>
      </c>
      <c r="U4" s="4"/>
      <c r="V4" s="6" t="s">
        <v>2</v>
      </c>
      <c r="W4" s="6"/>
      <c r="X4" s="5" t="s">
        <v>14</v>
      </c>
      <c r="Y4" s="4"/>
      <c r="Z4" s="4"/>
      <c r="AA4" s="4"/>
      <c r="AD4" s="5" t="s">
        <v>0</v>
      </c>
      <c r="AE4" s="4"/>
      <c r="AF4" s="5" t="s">
        <v>1</v>
      </c>
      <c r="AG4" s="4"/>
      <c r="AH4" s="4"/>
      <c r="AI4" s="5" t="s">
        <v>30</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31</v>
      </c>
      <c r="R5" s="14" t="s">
        <v>26</v>
      </c>
      <c r="S5" s="11" t="s">
        <v>27</v>
      </c>
      <c r="T5" s="14" t="s">
        <v>28</v>
      </c>
      <c r="U5" s="14" t="s">
        <v>29</v>
      </c>
      <c r="V5" s="11" t="s">
        <v>3</v>
      </c>
      <c r="W5" s="6"/>
      <c r="X5" s="11" t="s">
        <v>15</v>
      </c>
      <c r="Y5" s="11" t="s">
        <v>16</v>
      </c>
      <c r="Z5" s="11" t="s">
        <v>17</v>
      </c>
      <c r="AA5" s="11" t="s">
        <v>18</v>
      </c>
      <c r="AB5" s="3"/>
      <c r="AC5" s="11" t="s">
        <v>8</v>
      </c>
      <c r="AD5" s="11" t="s">
        <v>9</v>
      </c>
      <c r="AE5" s="11" t="s">
        <v>10</v>
      </c>
      <c r="AF5" s="11" t="s">
        <v>11</v>
      </c>
      <c r="AG5" s="11" t="s">
        <v>12</v>
      </c>
      <c r="AH5" s="11" t="s">
        <v>13</v>
      </c>
      <c r="AI5" s="11" t="s">
        <v>31</v>
      </c>
      <c r="AJ5" s="14" t="s">
        <v>26</v>
      </c>
      <c r="AK5" s="11" t="s">
        <v>27</v>
      </c>
      <c r="AL5" s="14" t="s">
        <v>28</v>
      </c>
      <c r="AM5" s="14" t="s">
        <v>29</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f>'[1]ya'!C3</f>
        <v>606.5</v>
      </c>
      <c r="D7" s="7">
        <f>'[1]ya'!E3</f>
        <v>315.5</v>
      </c>
      <c r="E7" s="7">
        <f>'[1]ya'!F3</f>
        <v>285.5</v>
      </c>
      <c r="F7" s="7">
        <f>'[1]ya'!G3</f>
        <v>55</v>
      </c>
      <c r="G7" s="7">
        <f>'[1]ya'!H3</f>
        <v>456.5</v>
      </c>
      <c r="H7" s="7">
        <f>'[1]ya'!I3</f>
        <v>95</v>
      </c>
      <c r="I7" s="7">
        <f>'[1]ya'!J3</f>
        <v>21.25</v>
      </c>
      <c r="J7" s="7"/>
      <c r="K7" s="7">
        <f>'[1]ya'!K3</f>
        <v>11486.75</v>
      </c>
      <c r="L7" s="7">
        <f>'[1]ya'!M3</f>
        <v>5384.25</v>
      </c>
      <c r="M7" s="7">
        <f>'[1]ya'!N3</f>
        <v>5978.75</v>
      </c>
      <c r="N7" s="7">
        <f>'[1]ya'!O3</f>
        <v>885.75</v>
      </c>
      <c r="O7" s="7">
        <f>'[1]ya'!P3</f>
        <v>8760.75</v>
      </c>
      <c r="P7" s="7">
        <f>'[1]ya'!Q3</f>
        <v>1840.25</v>
      </c>
      <c r="Q7" s="7">
        <f>'[1]ya'!BO3</f>
        <v>3058.75</v>
      </c>
      <c r="R7" s="7">
        <f>'[1]ya'!BP3</f>
        <v>7589.75</v>
      </c>
      <c r="S7" s="7">
        <f>'[1]ya'!BQ3</f>
        <v>838.25</v>
      </c>
      <c r="T7" s="7">
        <f>'[1]ya'!BR3</f>
        <v>909.75</v>
      </c>
      <c r="U7" s="7">
        <f>'[1]ya'!BS3</f>
        <v>10577</v>
      </c>
      <c r="V7" s="7">
        <f>'[1]ya'!R3</f>
        <v>414</v>
      </c>
      <c r="X7" s="12">
        <f>'[1]ya'!S3/SUM('[1]ya'!$S3:$V3)</f>
        <v>0.26746764730651545</v>
      </c>
      <c r="Y7" s="12">
        <f>'[1]ya'!T3/SUM('[1]ya'!$S3:$V3)</f>
        <v>0.20276226033742245</v>
      </c>
      <c r="Z7" s="12">
        <f>'[1]ya'!U3/SUM('[1]ya'!$S3:$V3)</f>
        <v>0.15276647110013195</v>
      </c>
      <c r="AA7" s="12">
        <f>'[1]ya'!V3/SUM('[1]ya'!$S3:$V3)</f>
        <v>0.3770036212559302</v>
      </c>
      <c r="AC7" s="13">
        <f>'[1]ya'!W3</f>
        <v>12.0168313980103</v>
      </c>
      <c r="AD7" s="13">
        <f>'[1]ya'!Y3</f>
        <v>11.6905603408813</v>
      </c>
      <c r="AE7" s="13">
        <f>'[1]ya'!Z3</f>
        <v>12.2779140472412</v>
      </c>
      <c r="AF7" s="13">
        <f>'[1]ya'!AA3</f>
        <v>11.3703727722168</v>
      </c>
      <c r="AG7" s="13">
        <f>'[1]ya'!AB3</f>
        <v>11.7079105377197</v>
      </c>
      <c r="AH7" s="13">
        <f>'[1]ya'!AC3</f>
        <v>13.7791442871094</v>
      </c>
      <c r="AI7" s="13">
        <f>'[1]ya'!BT3</f>
        <v>11.0253391265869</v>
      </c>
      <c r="AJ7" s="13">
        <f>'[1]ya'!BU3</f>
        <v>12.4897079467773</v>
      </c>
      <c r="AK7" s="13">
        <f>'[1]ya'!BV3</f>
        <v>10.689658164978</v>
      </c>
      <c r="AL7" s="13">
        <f>'[1]ya'!BW3</f>
        <v>9.83113098144531</v>
      </c>
      <c r="AM7" s="13">
        <f>'[1]ya'!BX3</f>
        <v>12.173360824585</v>
      </c>
      <c r="AN7" s="13">
        <f>'[1]ya'!AD3</f>
        <v>13.0378952026367</v>
      </c>
      <c r="AP7" s="12">
        <f>'[1]ya'!BI3</f>
        <v>0.749587059020996</v>
      </c>
    </row>
    <row r="8" spans="1:42" ht="12.75">
      <c r="A8" s="2">
        <v>2</v>
      </c>
      <c r="B8" s="2"/>
      <c r="C8" s="7">
        <f>'[1]ya'!C4</f>
        <v>640.75</v>
      </c>
      <c r="D8" s="7">
        <f>'[1]ya'!E4</f>
        <v>361.75</v>
      </c>
      <c r="E8" s="7">
        <f>'[1]ya'!F4</f>
        <v>271.5</v>
      </c>
      <c r="F8" s="7">
        <f>'[1]ya'!G4</f>
        <v>63.25</v>
      </c>
      <c r="G8" s="7">
        <f>'[1]ya'!H4</f>
        <v>489.5</v>
      </c>
      <c r="H8" s="7">
        <f>'[1]ya'!I4</f>
        <v>88</v>
      </c>
      <c r="I8" s="7">
        <f>'[1]ya'!J4</f>
        <v>21.25</v>
      </c>
      <c r="J8" s="7"/>
      <c r="K8" s="7">
        <f>'[1]ya'!K4</f>
        <v>12215.75</v>
      </c>
      <c r="L8" s="7">
        <f>'[1]ya'!M4</f>
        <v>6135.25</v>
      </c>
      <c r="M8" s="7">
        <f>'[1]ya'!N4</f>
        <v>5916.5</v>
      </c>
      <c r="N8" s="7">
        <f>'[1]ya'!O4</f>
        <v>1014</v>
      </c>
      <c r="O8" s="7">
        <f>'[1]ya'!P4</f>
        <v>9293.25</v>
      </c>
      <c r="P8" s="7">
        <f>'[1]ya'!Q4</f>
        <v>1908.5</v>
      </c>
      <c r="Q8" s="7">
        <f>'[1]ya'!BO4</f>
        <v>3195.75</v>
      </c>
      <c r="R8" s="7">
        <f>'[1]ya'!BP4</f>
        <v>7770.25</v>
      </c>
      <c r="S8" s="7">
        <f>'[1]ya'!BQ4</f>
        <v>1249.75</v>
      </c>
      <c r="T8" s="7">
        <f>'[1]ya'!BR4</f>
        <v>1617.25</v>
      </c>
      <c r="U8" s="7">
        <f>'[1]ya'!BS4</f>
        <v>10598.5</v>
      </c>
      <c r="V8" s="7">
        <f>'[1]ya'!R4</f>
        <v>486.25</v>
      </c>
      <c r="X8" s="12">
        <f>'[1]ya'!S4/SUM('[1]ya'!$S4:$V4)</f>
        <v>0.2703653004804466</v>
      </c>
      <c r="Y8" s="12">
        <f>'[1]ya'!T4/SUM('[1]ya'!$S4:$V4)</f>
        <v>0.20702149931556485</v>
      </c>
      <c r="Z8" s="12">
        <f>'[1]ya'!U4/SUM('[1]ya'!$S4:$V4)</f>
        <v>0.1544407762299702</v>
      </c>
      <c r="AA8" s="12">
        <f>'[1]ya'!V4/SUM('[1]ya'!$S4:$V4)</f>
        <v>0.3681724239740183</v>
      </c>
      <c r="AC8" s="13">
        <f>'[1]ya'!W4</f>
        <v>11.9134216308594</v>
      </c>
      <c r="AD8" s="13">
        <f>'[1]ya'!Y4</f>
        <v>11.4176874160767</v>
      </c>
      <c r="AE8" s="13">
        <f>'[1]ya'!Z4</f>
        <v>12.375807762146</v>
      </c>
      <c r="AF8" s="13">
        <f>'[1]ya'!AA4</f>
        <v>11.3579635620117</v>
      </c>
      <c r="AG8" s="13">
        <f>'[1]ya'!AB4</f>
        <v>11.6372041702271</v>
      </c>
      <c r="AH8" s="13">
        <f>'[1]ya'!AC4</f>
        <v>13.5411691665649</v>
      </c>
      <c r="AI8" s="13">
        <f>'[1]ya'!BT4</f>
        <v>10.4275226593018</v>
      </c>
      <c r="AJ8" s="13">
        <f>'[1]ya'!BU4</f>
        <v>12.6712627410889</v>
      </c>
      <c r="AK8" s="13">
        <f>'[1]ya'!BV4</f>
        <v>10.0385341644287</v>
      </c>
      <c r="AL8" s="13">
        <f>'[1]ya'!BW4</f>
        <v>8.54678153991699</v>
      </c>
      <c r="AM8" s="13">
        <f>'[1]ya'!BX4</f>
        <v>12.3286609649658</v>
      </c>
      <c r="AN8" s="13">
        <f>'[1]ya'!AD4</f>
        <v>12.3443927764893</v>
      </c>
      <c r="AP8" s="12">
        <f>'[1]ya'!BI4</f>
        <v>0.748468518257141</v>
      </c>
    </row>
    <row r="9" spans="1:42" ht="12.75">
      <c r="A9" s="2">
        <v>3</v>
      </c>
      <c r="B9" s="2"/>
      <c r="C9" s="7">
        <f>'[1]ya'!C5</f>
        <v>562.25</v>
      </c>
      <c r="D9" s="7">
        <f>'[1]ya'!E5</f>
        <v>366.75</v>
      </c>
      <c r="E9" s="7">
        <f>'[1]ya'!F5</f>
        <v>186</v>
      </c>
      <c r="F9" s="7">
        <f>'[1]ya'!G5</f>
        <v>43.75</v>
      </c>
      <c r="G9" s="7">
        <f>'[1]ya'!H5</f>
        <v>429.75</v>
      </c>
      <c r="H9" s="7">
        <f>'[1]ya'!I5</f>
        <v>88.75</v>
      </c>
      <c r="I9" s="7">
        <f>'[1]ya'!J5</f>
        <v>10.75</v>
      </c>
      <c r="J9" s="7"/>
      <c r="K9" s="7">
        <f>'[1]ya'!K5</f>
        <v>8600</v>
      </c>
      <c r="L9" s="7">
        <f>'[1]ya'!M5</f>
        <v>4836.75</v>
      </c>
      <c r="M9" s="7">
        <f>'[1]ya'!N5</f>
        <v>3560.75</v>
      </c>
      <c r="N9" s="7">
        <f>'[1]ya'!O5</f>
        <v>478</v>
      </c>
      <c r="O9" s="7">
        <f>'[1]ya'!P5</f>
        <v>6430</v>
      </c>
      <c r="P9" s="7">
        <f>'[1]ya'!Q5</f>
        <v>1692</v>
      </c>
      <c r="Q9" s="7">
        <f>'[1]ya'!BO5</f>
        <v>5830.25</v>
      </c>
      <c r="R9" s="7">
        <f>'[1]ya'!BP5</f>
        <v>652.75</v>
      </c>
      <c r="S9" s="7">
        <f>'[1]ya'!BQ5</f>
        <v>2117</v>
      </c>
      <c r="T9" s="7">
        <f>'[1]ya'!BR5</f>
        <v>3006.25</v>
      </c>
      <c r="U9" s="7">
        <f>'[1]ya'!BS5</f>
        <v>5593.75</v>
      </c>
      <c r="V9" s="7">
        <f>'[1]ya'!R5</f>
        <v>231</v>
      </c>
      <c r="X9" s="12">
        <f>'[1]ya'!S5/SUM('[1]ya'!$S5:$V5)</f>
        <v>0.32797085431249745</v>
      </c>
      <c r="Y9" s="12">
        <f>'[1]ya'!T5/SUM('[1]ya'!$S5:$V5)</f>
        <v>0.20291456875025585</v>
      </c>
      <c r="Z9" s="12">
        <f>'[1]ya'!U5/SUM('[1]ya'!$S5:$V5)</f>
        <v>0.13811453600229237</v>
      </c>
      <c r="AA9" s="12">
        <f>'[1]ya'!V5/SUM('[1]ya'!$S5:$V5)</f>
        <v>0.33100004093495433</v>
      </c>
      <c r="AC9" s="13">
        <f>'[1]ya'!W5</f>
        <v>11.0436315536499</v>
      </c>
      <c r="AD9" s="13">
        <f>'[1]ya'!Y5</f>
        <v>10.2158212661743</v>
      </c>
      <c r="AE9" s="13">
        <f>'[1]ya'!Z5</f>
        <v>12.0835723876953</v>
      </c>
      <c r="AF9" s="13">
        <f>'[1]ya'!AA5</f>
        <v>9.19395637512207</v>
      </c>
      <c r="AG9" s="13">
        <f>'[1]ya'!AB5</f>
        <v>10.6203441619873</v>
      </c>
      <c r="AH9" s="13">
        <f>'[1]ya'!AC5</f>
        <v>13.1415061950684</v>
      </c>
      <c r="AI9" s="13">
        <f>'[1]ya'!BT5</f>
        <v>11.2034864425659</v>
      </c>
      <c r="AJ9" s="13">
        <f>'[1]ya'!BU5</f>
        <v>12.7772607803345</v>
      </c>
      <c r="AK9" s="13">
        <f>'[1]ya'!BV5</f>
        <v>9.89078140258789</v>
      </c>
      <c r="AL9" s="13">
        <f>'[1]ya'!BW5</f>
        <v>9.87212944030762</v>
      </c>
      <c r="AM9" s="13">
        <f>'[1]ya'!BX5</f>
        <v>11.6153202056885</v>
      </c>
      <c r="AN9" s="13">
        <f>'[1]ya'!AD5</f>
        <v>12.8943252563477</v>
      </c>
      <c r="AP9" s="12">
        <f>'[1]ya'!BI5</f>
        <v>0.755030691623688</v>
      </c>
    </row>
    <row r="10" spans="1:42" ht="12.75">
      <c r="A10" s="2">
        <v>4</v>
      </c>
      <c r="B10" s="2"/>
      <c r="C10" s="7">
        <f>'[1]ya'!C6</f>
        <v>595.75</v>
      </c>
      <c r="D10" s="7">
        <f>'[1]ya'!E6</f>
        <v>430.75</v>
      </c>
      <c r="E10" s="7">
        <f>'[1]ya'!F6</f>
        <v>150</v>
      </c>
      <c r="F10" s="7">
        <f>'[1]ya'!G6</f>
        <v>48.75</v>
      </c>
      <c r="G10" s="7">
        <f>'[1]ya'!H6</f>
        <v>459.75</v>
      </c>
      <c r="H10" s="7">
        <f>'[1]ya'!I6</f>
        <v>87.25</v>
      </c>
      <c r="I10" s="7">
        <f>'[1]ya'!J6</f>
        <v>8.5</v>
      </c>
      <c r="J10" s="7"/>
      <c r="K10" s="7">
        <f>'[1]ya'!K6</f>
        <v>8170</v>
      </c>
      <c r="L10" s="7">
        <f>'[1]ya'!M6</f>
        <v>5213.75</v>
      </c>
      <c r="M10" s="7">
        <f>'[1]ya'!N6</f>
        <v>2706.5</v>
      </c>
      <c r="N10" s="7">
        <f>'[1]ya'!O6</f>
        <v>558.75</v>
      </c>
      <c r="O10" s="7">
        <f>'[1]ya'!P6</f>
        <v>6343.5</v>
      </c>
      <c r="P10" s="7">
        <f>'[1]ya'!Q6</f>
        <v>1267.75</v>
      </c>
      <c r="Q10" s="7">
        <f>'[1]ya'!BO6</f>
        <v>3849</v>
      </c>
      <c r="R10" s="7">
        <f>'[1]ya'!BP6</f>
        <v>667.5</v>
      </c>
      <c r="S10" s="7">
        <f>'[1]ya'!BQ6</f>
        <v>3653.5</v>
      </c>
      <c r="T10" s="7">
        <f>'[1]ya'!BR6</f>
        <v>5613.5</v>
      </c>
      <c r="U10" s="7">
        <f>'[1]ya'!BS6</f>
        <v>2556.5</v>
      </c>
      <c r="V10" s="7">
        <f>'[1]ya'!R6</f>
        <v>183.25</v>
      </c>
      <c r="X10" s="12">
        <f>'[1]ya'!S6/SUM('[1]ya'!$S6:$V6)</f>
        <v>0.3437486642444967</v>
      </c>
      <c r="Y10" s="12">
        <f>'[1]ya'!T6/SUM('[1]ya'!$S6:$V6)</f>
        <v>0.19653772173541356</v>
      </c>
      <c r="Z10" s="12">
        <f>'[1]ya'!U6/SUM('[1]ya'!$S6:$V6)</f>
        <v>0.13750801453301986</v>
      </c>
      <c r="AA10" s="12">
        <f>'[1]ya'!V6/SUM('[1]ya'!$S6:$V6)</f>
        <v>0.3222055994870699</v>
      </c>
      <c r="AC10" s="13">
        <f>'[1]ya'!W6</f>
        <v>10.8072948455811</v>
      </c>
      <c r="AD10" s="13">
        <f>'[1]ya'!Y6</f>
        <v>10.4058704376221</v>
      </c>
      <c r="AE10" s="13">
        <f>'[1]ya'!Z6</f>
        <v>11.6274976730347</v>
      </c>
      <c r="AF10" s="13">
        <f>'[1]ya'!AA6</f>
        <v>9.88706207275391</v>
      </c>
      <c r="AG10" s="13">
        <f>'[1]ya'!AB6</f>
        <v>10.6032590866089</v>
      </c>
      <c r="AH10" s="13">
        <f>'[1]ya'!AC6</f>
        <v>12.2839832305908</v>
      </c>
      <c r="AI10" s="13">
        <f>'[1]ya'!BT6</f>
        <v>10.6544914245605</v>
      </c>
      <c r="AJ10" s="13">
        <f>'[1]ya'!BU6</f>
        <v>12.6786966323853</v>
      </c>
      <c r="AK10" s="13">
        <f>'[1]ya'!BV6</f>
        <v>10.5889539718628</v>
      </c>
      <c r="AL10" s="13">
        <f>'[1]ya'!BW6</f>
        <v>10.3511238098145</v>
      </c>
      <c r="AM10" s="13">
        <f>'[1]ya'!BX6</f>
        <v>11.7190093994141</v>
      </c>
      <c r="AN10" s="13">
        <f>'[1]ya'!AD6</f>
        <v>10.6084136962891</v>
      </c>
      <c r="AP10" s="12">
        <f>'[1]ya'!BI6</f>
        <v>0.765334486961365</v>
      </c>
    </row>
    <row r="11" spans="1:42" ht="12.75">
      <c r="A11" s="2">
        <v>5</v>
      </c>
      <c r="B11" s="2"/>
      <c r="C11" s="7">
        <f>'[1]ya'!C7</f>
        <v>364.5</v>
      </c>
      <c r="D11" s="7">
        <f>'[1]ya'!E7</f>
        <v>138</v>
      </c>
      <c r="E11" s="7">
        <f>'[1]ya'!F7</f>
        <v>222.25</v>
      </c>
      <c r="F11" s="7">
        <f>'[1]ya'!G7</f>
        <v>20.5</v>
      </c>
      <c r="G11" s="7">
        <f>'[1]ya'!H7</f>
        <v>283</v>
      </c>
      <c r="H11" s="7">
        <f>'[1]ya'!I7</f>
        <v>61</v>
      </c>
      <c r="I11" s="7">
        <f>'[1]ya'!J7</f>
        <v>8</v>
      </c>
      <c r="J11" s="7"/>
      <c r="K11" s="7">
        <f>'[1]ya'!K7</f>
        <v>6379</v>
      </c>
      <c r="L11" s="7">
        <f>'[1]ya'!M7</f>
        <v>2262.75</v>
      </c>
      <c r="M11" s="7">
        <f>'[1]ya'!N7</f>
        <v>4037.75</v>
      </c>
      <c r="N11" s="7">
        <f>'[1]ya'!O7</f>
        <v>234.5</v>
      </c>
      <c r="O11" s="7">
        <f>'[1]ya'!P7</f>
        <v>4858.75</v>
      </c>
      <c r="P11" s="7">
        <f>'[1]ya'!Q7</f>
        <v>1285.75</v>
      </c>
      <c r="Q11" s="7">
        <f>'[1]ya'!BO7</f>
        <v>4686</v>
      </c>
      <c r="R11" s="7">
        <f>'[1]ya'!BP7</f>
        <v>346.25</v>
      </c>
      <c r="S11" s="7">
        <f>'[1]ya'!BQ7</f>
        <v>1346.75</v>
      </c>
      <c r="T11" s="7">
        <f>'[1]ya'!BR7</f>
        <v>1458.5</v>
      </c>
      <c r="U11" s="7">
        <f>'[1]ya'!BS7</f>
        <v>4920.5</v>
      </c>
      <c r="V11" s="7">
        <f>'[1]ya'!R7</f>
        <v>191.25</v>
      </c>
      <c r="X11" s="12">
        <f>'[1]ya'!S7/SUM('[1]ya'!$S7:$V7)</f>
        <v>0.292958032720252</v>
      </c>
      <c r="Y11" s="12">
        <f>'[1]ya'!T7/SUM('[1]ya'!$S7:$V7)</f>
        <v>0.21369779493953867</v>
      </c>
      <c r="Z11" s="12">
        <f>'[1]ya'!U7/SUM('[1]ya'!$S7:$V7)</f>
        <v>0.1622294482268062</v>
      </c>
      <c r="AA11" s="12">
        <f>'[1]ya'!V7/SUM('[1]ya'!$S7:$V7)</f>
        <v>0.3311147241134031</v>
      </c>
      <c r="AC11" s="13">
        <f>'[1]ya'!W7</f>
        <v>11.2930526733398</v>
      </c>
      <c r="AD11" s="13">
        <f>'[1]ya'!Y7</f>
        <v>11.1673517227173</v>
      </c>
      <c r="AE11" s="13">
        <f>'[1]ya'!Z7</f>
        <v>11.3841285705566</v>
      </c>
      <c r="AF11" s="13">
        <f>'[1]ya'!AA7</f>
        <v>8.78044319152832</v>
      </c>
      <c r="AG11" s="13">
        <f>'[1]ya'!AB7</f>
        <v>10.8186130523682</v>
      </c>
      <c r="AH11" s="13">
        <f>'[1]ya'!AC7</f>
        <v>13.5325574874878</v>
      </c>
      <c r="AI11" s="13">
        <f>'[1]ya'!BT7</f>
        <v>11.3202390670776</v>
      </c>
      <c r="AJ11" s="13">
        <f>'[1]ya'!BU7</f>
        <v>11.5796308517456</v>
      </c>
      <c r="AK11" s="13">
        <f>'[1]ya'!BV7</f>
        <v>11.1160516738892</v>
      </c>
      <c r="AL11" s="13">
        <f>'[1]ya'!BW7</f>
        <v>10.8566856384277</v>
      </c>
      <c r="AM11" s="13">
        <f>'[1]ya'!BX7</f>
        <v>11.4172821044922</v>
      </c>
      <c r="AN11" s="13">
        <f>'[1]ya'!AD7</f>
        <v>13.7021408081055</v>
      </c>
      <c r="AP11" s="12">
        <f>'[1]ya'!BI7</f>
        <v>0.764102160930634</v>
      </c>
    </row>
    <row r="12" spans="1:42" ht="12.75">
      <c r="A12" s="2">
        <v>6</v>
      </c>
      <c r="B12" s="2"/>
      <c r="C12" s="7">
        <f>'[1]ya'!C8</f>
        <v>420.25</v>
      </c>
      <c r="D12" s="7">
        <f>'[1]ya'!E8</f>
        <v>182</v>
      </c>
      <c r="E12" s="7">
        <f>'[1]ya'!F8</f>
        <v>233.25</v>
      </c>
      <c r="F12" s="7">
        <f>'[1]ya'!G8</f>
        <v>24.25</v>
      </c>
      <c r="G12" s="7">
        <f>'[1]ya'!H8</f>
        <v>301.75</v>
      </c>
      <c r="H12" s="7">
        <f>'[1]ya'!I8</f>
        <v>94.25</v>
      </c>
      <c r="I12" s="7">
        <f>'[1]ya'!J8</f>
        <v>16</v>
      </c>
      <c r="J12" s="7"/>
      <c r="K12" s="7">
        <f>'[1]ya'!K8</f>
        <v>6833.5</v>
      </c>
      <c r="L12" s="7">
        <f>'[1]ya'!M8</f>
        <v>2435</v>
      </c>
      <c r="M12" s="7">
        <f>'[1]ya'!N8</f>
        <v>4312.75</v>
      </c>
      <c r="N12" s="7">
        <f>'[1]ya'!O8</f>
        <v>218.75</v>
      </c>
      <c r="O12" s="7">
        <f>'[1]ya'!P8</f>
        <v>4737.5</v>
      </c>
      <c r="P12" s="7">
        <f>'[1]ya'!Q8</f>
        <v>1877.25</v>
      </c>
      <c r="Q12" s="7">
        <f>'[1]ya'!BO8</f>
        <v>5391</v>
      </c>
      <c r="R12" s="7">
        <f>'[1]ya'!BP8</f>
        <v>362.25</v>
      </c>
      <c r="S12" s="7">
        <f>'[1]ya'!BQ8</f>
        <v>1080.25</v>
      </c>
      <c r="T12" s="7">
        <f>'[1]ya'!BR8</f>
        <v>963.5</v>
      </c>
      <c r="U12" s="7">
        <f>'[1]ya'!BS8</f>
        <v>5870</v>
      </c>
      <c r="V12" s="7">
        <f>'[1]ya'!R8</f>
        <v>292.5</v>
      </c>
      <c r="X12" s="12">
        <f>'[1]ya'!S8/SUM('[1]ya'!$S8:$V8)</f>
        <v>0.2969809296200556</v>
      </c>
      <c r="Y12" s="12">
        <f>'[1]ya'!T8/SUM('[1]ya'!$S8:$V8)</f>
        <v>0.2084085255816222</v>
      </c>
      <c r="Z12" s="12">
        <f>'[1]ya'!U8/SUM('[1]ya'!$S8:$V8)</f>
        <v>0.16592693752133833</v>
      </c>
      <c r="AA12" s="12">
        <f>'[1]ya'!V8/SUM('[1]ya'!$S8:$V8)</f>
        <v>0.32868360727698387</v>
      </c>
      <c r="AC12" s="13">
        <f>'[1]ya'!W8</f>
        <v>11.3234405517578</v>
      </c>
      <c r="AD12" s="13">
        <f>'[1]ya'!Y8</f>
        <v>10.3789710998535</v>
      </c>
      <c r="AE12" s="13">
        <f>'[1]ya'!Z8</f>
        <v>11.8317728042603</v>
      </c>
      <c r="AF12" s="13">
        <f>'[1]ya'!AA8</f>
        <v>7.94770574569702</v>
      </c>
      <c r="AG12" s="13">
        <f>'[1]ya'!AB8</f>
        <v>10.7135972976685</v>
      </c>
      <c r="AH12" s="13">
        <f>'[1]ya'!AC8</f>
        <v>13.2168502807617</v>
      </c>
      <c r="AI12" s="13">
        <f>'[1]ya'!BT8</f>
        <v>11.4290533065796</v>
      </c>
      <c r="AJ12" s="13">
        <f>'[1]ya'!BU8</f>
        <v>12.231671333313</v>
      </c>
      <c r="AK12" s="13">
        <f>'[1]ya'!BV8</f>
        <v>10.4347152709961</v>
      </c>
      <c r="AL12" s="13">
        <f>'[1]ya'!BW8</f>
        <v>8.48971366882324</v>
      </c>
      <c r="AM12" s="13">
        <f>'[1]ya'!BX8</f>
        <v>11.7198448181152</v>
      </c>
      <c r="AN12" s="13">
        <f>'[1]ya'!AD8</f>
        <v>14.2411546707153</v>
      </c>
      <c r="AP12" s="12">
        <f>'[1]ya'!BI8</f>
        <v>0.791966378688812</v>
      </c>
    </row>
    <row r="13" spans="1:42" ht="12.75">
      <c r="A13" s="2">
        <v>7</v>
      </c>
      <c r="B13" s="2"/>
      <c r="C13" s="7">
        <f>'[1]ya'!C9</f>
        <v>541.25</v>
      </c>
      <c r="D13" s="7">
        <f>'[1]ya'!E9</f>
        <v>287.5</v>
      </c>
      <c r="E13" s="7">
        <f>'[1]ya'!F9</f>
        <v>250.5</v>
      </c>
      <c r="F13" s="7">
        <f>'[1]ya'!G9</f>
        <v>59.25</v>
      </c>
      <c r="G13" s="7">
        <f>'[1]ya'!H9</f>
        <v>416.5</v>
      </c>
      <c r="H13" s="7">
        <f>'[1]ya'!I9</f>
        <v>65.5</v>
      </c>
      <c r="I13" s="7">
        <f>'[1]ya'!J9</f>
        <v>14.75</v>
      </c>
      <c r="J13" s="7"/>
      <c r="K13" s="7">
        <f>'[1]ya'!K9</f>
        <v>10646.25</v>
      </c>
      <c r="L13" s="7">
        <f>'[1]ya'!M9</f>
        <v>5258.5</v>
      </c>
      <c r="M13" s="7">
        <f>'[1]ya'!N9</f>
        <v>5312.25</v>
      </c>
      <c r="N13" s="7">
        <f>'[1]ya'!O9</f>
        <v>932.5</v>
      </c>
      <c r="O13" s="7">
        <f>'[1]ya'!P9</f>
        <v>8209.75</v>
      </c>
      <c r="P13" s="7">
        <f>'[1]ya'!Q9</f>
        <v>1504</v>
      </c>
      <c r="Q13" s="7">
        <f>'[1]ya'!BO9</f>
        <v>1863</v>
      </c>
      <c r="R13" s="7">
        <f>'[1]ya'!BP9</f>
        <v>7569.5</v>
      </c>
      <c r="S13" s="7">
        <f>'[1]ya'!BQ9</f>
        <v>1213.75</v>
      </c>
      <c r="T13" s="7">
        <f>'[1]ya'!BR9</f>
        <v>1081.75</v>
      </c>
      <c r="U13" s="7">
        <f>'[1]ya'!BS9</f>
        <v>9564.5</v>
      </c>
      <c r="V13" s="7">
        <f>'[1]ya'!R9</f>
        <v>302</v>
      </c>
      <c r="X13" s="12">
        <f>'[1]ya'!S9/SUM('[1]ya'!$S9:$V9)</f>
        <v>0.2593169527392429</v>
      </c>
      <c r="Y13" s="12">
        <f>'[1]ya'!T9/SUM('[1]ya'!$S9:$V9)</f>
        <v>0.2057077357159652</v>
      </c>
      <c r="Z13" s="12">
        <f>'[1]ya'!U9/SUM('[1]ya'!$S9:$V9)</f>
        <v>0.156859863625676</v>
      </c>
      <c r="AA13" s="12">
        <f>'[1]ya'!V9/SUM('[1]ya'!$S9:$V9)</f>
        <v>0.37811544791911594</v>
      </c>
      <c r="AC13" s="13">
        <f>'[1]ya'!W9</f>
        <v>12.07017993927</v>
      </c>
      <c r="AD13" s="13">
        <f>'[1]ya'!Y9</f>
        <v>11.884708404541</v>
      </c>
      <c r="AE13" s="13">
        <f>'[1]ya'!Z9</f>
        <v>12.25048828125</v>
      </c>
      <c r="AF13" s="13">
        <f>'[1]ya'!AA9</f>
        <v>11.0863523483276</v>
      </c>
      <c r="AG13" s="13">
        <f>'[1]ya'!AB9</f>
        <v>11.8913421630859</v>
      </c>
      <c r="AH13" s="13">
        <f>'[1]ya'!AC9</f>
        <v>13.637375831604</v>
      </c>
      <c r="AI13" s="13">
        <f>'[1]ya'!BT9</f>
        <v>11.5669164657593</v>
      </c>
      <c r="AJ13" s="13">
        <f>'[1]ya'!BU9</f>
        <v>12.3452816009521</v>
      </c>
      <c r="AK13" s="13">
        <f>'[1]ya'!BV9</f>
        <v>11.011402130127</v>
      </c>
      <c r="AL13" s="13">
        <f>'[1]ya'!BW9</f>
        <v>10.6865787506104</v>
      </c>
      <c r="AM13" s="13">
        <f>'[1]ya'!BX9</f>
        <v>12.2138004302979</v>
      </c>
      <c r="AN13" s="13">
        <f>'[1]ya'!AD9</f>
        <v>13.043004989624</v>
      </c>
      <c r="AP13" s="12">
        <f>'[1]ya'!BI9</f>
        <v>0.750895261764526</v>
      </c>
    </row>
    <row r="14" spans="1:42" ht="12.75">
      <c r="A14" s="2">
        <v>8</v>
      </c>
      <c r="B14" s="2"/>
      <c r="C14" s="7">
        <f>'[1]ya'!C10</f>
        <v>765.5</v>
      </c>
      <c r="D14" s="7">
        <f>'[1]ya'!E10</f>
        <v>519.25</v>
      </c>
      <c r="E14" s="7">
        <f>'[1]ya'!F10</f>
        <v>231.25</v>
      </c>
      <c r="F14" s="7">
        <f>'[1]ya'!G10</f>
        <v>51.75</v>
      </c>
      <c r="G14" s="7">
        <f>'[1]ya'!H10</f>
        <v>592.25</v>
      </c>
      <c r="H14" s="7">
        <f>'[1]ya'!I10</f>
        <v>121.5</v>
      </c>
      <c r="I14" s="7">
        <f>'[1]ya'!J10</f>
        <v>12.75</v>
      </c>
      <c r="J14" s="7"/>
      <c r="K14" s="7">
        <f>'[1]ya'!K10</f>
        <v>9939.25</v>
      </c>
      <c r="L14" s="7">
        <f>'[1]ya'!M10</f>
        <v>5647.5</v>
      </c>
      <c r="M14" s="7">
        <f>'[1]ya'!N10</f>
        <v>4049.5</v>
      </c>
      <c r="N14" s="7">
        <f>'[1]ya'!O10</f>
        <v>507.25</v>
      </c>
      <c r="O14" s="7">
        <f>'[1]ya'!P10</f>
        <v>7259.75</v>
      </c>
      <c r="P14" s="7">
        <f>'[1]ya'!Q10</f>
        <v>2172.25</v>
      </c>
      <c r="Q14" s="7">
        <f>'[1]ya'!BO10</f>
        <v>6283</v>
      </c>
      <c r="R14" s="7">
        <f>'[1]ya'!BP10</f>
        <v>750</v>
      </c>
      <c r="S14" s="7">
        <f>'[1]ya'!BQ10</f>
        <v>2906.25</v>
      </c>
      <c r="T14" s="7">
        <f>'[1]ya'!BR10</f>
        <v>3711.75</v>
      </c>
      <c r="U14" s="7">
        <f>'[1]ya'!BS10</f>
        <v>6227.5</v>
      </c>
      <c r="V14" s="7">
        <f>'[1]ya'!R10</f>
        <v>283.25</v>
      </c>
      <c r="X14" s="12">
        <f>'[1]ya'!S10/SUM('[1]ya'!$S10:$V10)</f>
        <v>0.37034601191128647</v>
      </c>
      <c r="Y14" s="12">
        <f>'[1]ya'!T10/SUM('[1]ya'!$S10:$V10)</f>
        <v>0.193028609010194</v>
      </c>
      <c r="Z14" s="12">
        <f>'[1]ya'!U10/SUM('[1]ya'!$S10:$V10)</f>
        <v>0.13749132229895136</v>
      </c>
      <c r="AA14" s="12">
        <f>'[1]ya'!V10/SUM('[1]ya'!$S10:$V10)</f>
        <v>0.2991340567795681</v>
      </c>
      <c r="AC14" s="13">
        <f>'[1]ya'!W10</f>
        <v>10.4365968704224</v>
      </c>
      <c r="AD14" s="13">
        <f>'[1]ya'!Y10</f>
        <v>9.31579303741455</v>
      </c>
      <c r="AE14" s="13">
        <f>'[1]ya'!Z10</f>
        <v>11.8558654785156</v>
      </c>
      <c r="AF14" s="13">
        <f>'[1]ya'!AA10</f>
        <v>8.51483154296875</v>
      </c>
      <c r="AG14" s="13">
        <f>'[1]ya'!AB10</f>
        <v>9.67471218109131</v>
      </c>
      <c r="AH14" s="13">
        <f>'[1]ya'!AC10</f>
        <v>13.2212142944336</v>
      </c>
      <c r="AI14" s="13">
        <f>'[1]ya'!BT10</f>
        <v>10.7961568832397</v>
      </c>
      <c r="AJ14" s="13">
        <f>'[1]ya'!BU10</f>
        <v>11.9324560165405</v>
      </c>
      <c r="AK14" s="13">
        <f>'[1]ya'!BV10</f>
        <v>9.10605335235596</v>
      </c>
      <c r="AL14" s="13">
        <f>'[1]ya'!BW10</f>
        <v>7.04554986953735</v>
      </c>
      <c r="AM14" s="13">
        <f>'[1]ya'!BX10</f>
        <v>12.0680332183838</v>
      </c>
      <c r="AN14" s="13">
        <f>'[1]ya'!AD10</f>
        <v>14.0376081466675</v>
      </c>
      <c r="AP14" s="12">
        <f>'[1]ya'!BI10</f>
        <v>0.785035252571106</v>
      </c>
    </row>
    <row r="15" spans="1:42" ht="12.75">
      <c r="A15" s="2">
        <v>9</v>
      </c>
      <c r="B15" s="2"/>
      <c r="C15" s="7">
        <f>'[1]ya'!C11</f>
        <v>318.25</v>
      </c>
      <c r="D15" s="7">
        <f>'[1]ya'!E11</f>
        <v>130.75</v>
      </c>
      <c r="E15" s="7">
        <f>'[1]ya'!F11</f>
        <v>182.5</v>
      </c>
      <c r="F15" s="7">
        <f>'[1]ya'!G11</f>
        <v>14.5</v>
      </c>
      <c r="G15" s="7">
        <f>'[1]ya'!H11</f>
        <v>236</v>
      </c>
      <c r="H15" s="7">
        <f>'[1]ya'!I11</f>
        <v>67.75</v>
      </c>
      <c r="I15" s="7">
        <f>'[1]ya'!J11</f>
        <v>7</v>
      </c>
      <c r="J15" s="7"/>
      <c r="K15" s="7">
        <f>'[1]ya'!K11</f>
        <v>6075.75</v>
      </c>
      <c r="L15" s="7">
        <f>'[1]ya'!M11</f>
        <v>1944.25</v>
      </c>
      <c r="M15" s="7">
        <f>'[1]ya'!N11</f>
        <v>4062.5</v>
      </c>
      <c r="N15" s="7">
        <f>'[1]ya'!O11</f>
        <v>210.75</v>
      </c>
      <c r="O15" s="7">
        <f>'[1]ya'!P11</f>
        <v>4263</v>
      </c>
      <c r="P15" s="7">
        <f>'[1]ya'!Q11</f>
        <v>1602</v>
      </c>
      <c r="Q15" s="7">
        <f>'[1]ya'!BO11</f>
        <v>3912.25</v>
      </c>
      <c r="R15" s="7">
        <f>'[1]ya'!BP11</f>
        <v>1052</v>
      </c>
      <c r="S15" s="7">
        <f>'[1]ya'!BQ11</f>
        <v>1111.5</v>
      </c>
      <c r="T15" s="7">
        <f>'[1]ya'!BR11</f>
        <v>778.25</v>
      </c>
      <c r="U15" s="7">
        <f>'[1]ya'!BS11</f>
        <v>5297.5</v>
      </c>
      <c r="V15" s="7">
        <f>'[1]ya'!R11</f>
        <v>193</v>
      </c>
      <c r="X15" s="12">
        <f>'[1]ya'!S11/SUM('[1]ya'!$S11:$V11)</f>
        <v>0.2653751207470216</v>
      </c>
      <c r="Y15" s="12">
        <f>'[1]ya'!T11/SUM('[1]ya'!$S11:$V11)</f>
        <v>0.2045722872169153</v>
      </c>
      <c r="Z15" s="12">
        <f>'[1]ya'!U11/SUM('[1]ya'!$S11:$V11)</f>
        <v>0.16614790168509178</v>
      </c>
      <c r="AA15" s="12">
        <f>'[1]ya'!V11/SUM('[1]ya'!$S11:$V11)</f>
        <v>0.36390469035097134</v>
      </c>
      <c r="AC15" s="13">
        <f>'[1]ya'!W11</f>
        <v>12.0156688690186</v>
      </c>
      <c r="AD15" s="13">
        <f>'[1]ya'!Y11</f>
        <v>11.5798053741455</v>
      </c>
      <c r="AE15" s="13">
        <f>'[1]ya'!Z11</f>
        <v>12.248064994812</v>
      </c>
      <c r="AF15" s="13">
        <f>'[1]ya'!AA11</f>
        <v>10.3103494644165</v>
      </c>
      <c r="AG15" s="13">
        <f>'[1]ya'!AB11</f>
        <v>11.4097785949707</v>
      </c>
      <c r="AH15" s="13">
        <f>'[1]ya'!AC11</f>
        <v>13.7875862121582</v>
      </c>
      <c r="AI15" s="13">
        <f>'[1]ya'!BT11</f>
        <v>12.0824604034424</v>
      </c>
      <c r="AJ15" s="13">
        <f>'[1]ya'!BU11</f>
        <v>12.3903217315674</v>
      </c>
      <c r="AK15" s="13">
        <f>'[1]ya'!BV11</f>
        <v>11.4044523239136</v>
      </c>
      <c r="AL15" s="13">
        <f>'[1]ya'!BW11</f>
        <v>10.1211376190186</v>
      </c>
      <c r="AM15" s="13">
        <f>'[1]ya'!BX11</f>
        <v>12.2764129638672</v>
      </c>
      <c r="AN15" s="13">
        <f>'[1]ya'!AD11</f>
        <v>13.8849411010742</v>
      </c>
      <c r="AP15" s="12">
        <f>'[1]ya'!BI11</f>
        <v>0.7680344581604</v>
      </c>
    </row>
    <row r="16" spans="1:42" ht="12.75">
      <c r="A16" s="2">
        <v>10</v>
      </c>
      <c r="B16" s="2"/>
      <c r="C16" s="7">
        <f>'[1]ya'!C12</f>
        <v>755.5</v>
      </c>
      <c r="D16" s="7">
        <f>'[1]ya'!E12</f>
        <v>560.25</v>
      </c>
      <c r="E16" s="7">
        <f>'[1]ya'!F12</f>
        <v>174.25</v>
      </c>
      <c r="F16" s="7">
        <f>'[1]ya'!G12</f>
        <v>55.5</v>
      </c>
      <c r="G16" s="7">
        <f>'[1]ya'!H12</f>
        <v>569.5</v>
      </c>
      <c r="H16" s="7">
        <f>'[1]ya'!I12</f>
        <v>130.5</v>
      </c>
      <c r="I16" s="7">
        <f>'[1]ya'!J12</f>
        <v>11.75</v>
      </c>
      <c r="J16" s="7"/>
      <c r="K16" s="7">
        <f>'[1]ya'!K12</f>
        <v>9003</v>
      </c>
      <c r="L16" s="7">
        <f>'[1]ya'!M12</f>
        <v>5148</v>
      </c>
      <c r="M16" s="7">
        <f>'[1]ya'!N12</f>
        <v>3574.5</v>
      </c>
      <c r="N16" s="7">
        <f>'[1]ya'!O12</f>
        <v>488.75</v>
      </c>
      <c r="O16" s="7">
        <f>'[1]ya'!P12</f>
        <v>6500</v>
      </c>
      <c r="P16" s="7">
        <f>'[1]ya'!Q12</f>
        <v>2014.25</v>
      </c>
      <c r="Q16" s="7">
        <f>'[1]ya'!BO12</f>
        <v>5138.5</v>
      </c>
      <c r="R16" s="7">
        <f>'[1]ya'!BP12</f>
        <v>869.5</v>
      </c>
      <c r="S16" s="7">
        <f>'[1]ya'!BQ12</f>
        <v>2995</v>
      </c>
      <c r="T16" s="7">
        <f>'[1]ya'!BR12</f>
        <v>3512.75</v>
      </c>
      <c r="U16" s="7">
        <f>'[1]ya'!BS12</f>
        <v>5490.25</v>
      </c>
      <c r="V16" s="7">
        <f>'[1]ya'!R12</f>
        <v>264.25</v>
      </c>
      <c r="X16" s="12">
        <f>'[1]ya'!S12/SUM('[1]ya'!$S12:$V12)</f>
        <v>0.38601150951748564</v>
      </c>
      <c r="Y16" s="12">
        <f>'[1]ya'!T12/SUM('[1]ya'!$S12:$V12)</f>
        <v>0.19795565213891908</v>
      </c>
      <c r="Z16" s="12">
        <f>'[1]ya'!U12/SUM('[1]ya'!$S12:$V12)</f>
        <v>0.13702764698780634</v>
      </c>
      <c r="AA16" s="12">
        <f>'[1]ya'!V12/SUM('[1]ya'!$S12:$V12)</f>
        <v>0.27900519135578894</v>
      </c>
      <c r="AC16" s="13">
        <f>'[1]ya'!W12</f>
        <v>10.0445461273193</v>
      </c>
      <c r="AD16" s="13">
        <f>'[1]ya'!Y12</f>
        <v>8.54918575286865</v>
      </c>
      <c r="AE16" s="13">
        <f>'[1]ya'!Z12</f>
        <v>11.9753952026367</v>
      </c>
      <c r="AF16" s="13">
        <f>'[1]ya'!AA12</f>
        <v>7.76036739349365</v>
      </c>
      <c r="AG16" s="13">
        <f>'[1]ya'!AB12</f>
        <v>9.47518539428711</v>
      </c>
      <c r="AH16" s="13">
        <f>'[1]ya'!AC12</f>
        <v>12.3650522232056</v>
      </c>
      <c r="AI16" s="13">
        <f>'[1]ya'!BT12</f>
        <v>10.7981071472168</v>
      </c>
      <c r="AJ16" s="13">
        <f>'[1]ya'!BU12</f>
        <v>11.8867454528809</v>
      </c>
      <c r="AK16" s="13">
        <f>'[1]ya'!BV12</f>
        <v>7.74611663818359</v>
      </c>
      <c r="AL16" s="13">
        <f>'[1]ya'!BW12</f>
        <v>6.5589485168457</v>
      </c>
      <c r="AM16" s="13">
        <f>'[1]ya'!BX12</f>
        <v>11.7290163040161</v>
      </c>
      <c r="AN16" s="13">
        <f>'[1]ya'!AD12</f>
        <v>12.3704652786255</v>
      </c>
      <c r="AP16" s="12">
        <f>'[1]ya'!BI12</f>
        <v>0.79235166311264</v>
      </c>
    </row>
    <row r="17" spans="1:42" ht="12.75">
      <c r="A17" s="2">
        <v>11</v>
      </c>
      <c r="B17" s="2"/>
      <c r="C17" s="7">
        <f>'[1]ya'!C13</f>
        <v>731</v>
      </c>
      <c r="D17" s="7">
        <f>'[1]ya'!E13</f>
        <v>470</v>
      </c>
      <c r="E17" s="7">
        <f>'[1]ya'!F13</f>
        <v>251.5</v>
      </c>
      <c r="F17" s="7">
        <f>'[1]ya'!G13</f>
        <v>58</v>
      </c>
      <c r="G17" s="7">
        <f>'[1]ya'!H13</f>
        <v>560</v>
      </c>
      <c r="H17" s="7">
        <f>'[1]ya'!I13</f>
        <v>113</v>
      </c>
      <c r="I17" s="7">
        <f>'[1]ya'!J13</f>
        <v>15.25</v>
      </c>
      <c r="J17" s="7"/>
      <c r="K17" s="7">
        <f>'[1]ya'!K13</f>
        <v>9825.5</v>
      </c>
      <c r="L17" s="7">
        <f>'[1]ya'!M13</f>
        <v>5356.75</v>
      </c>
      <c r="M17" s="7">
        <f>'[1]ya'!N13</f>
        <v>4317.5</v>
      </c>
      <c r="N17" s="7">
        <f>'[1]ya'!O13</f>
        <v>583.25</v>
      </c>
      <c r="O17" s="7">
        <f>'[1]ya'!P13</f>
        <v>7544.25</v>
      </c>
      <c r="P17" s="7">
        <f>'[1]ya'!Q13</f>
        <v>1698</v>
      </c>
      <c r="Q17" s="7">
        <f>'[1]ya'!BO13</f>
        <v>5482.75</v>
      </c>
      <c r="R17" s="7">
        <f>'[1]ya'!BP13</f>
        <v>1826.5</v>
      </c>
      <c r="S17" s="7">
        <f>'[1]ya'!BQ13</f>
        <v>2516.25</v>
      </c>
      <c r="T17" s="7">
        <f>'[1]ya'!BR13</f>
        <v>2967.25</v>
      </c>
      <c r="U17" s="7">
        <f>'[1]ya'!BS13</f>
        <v>6858.25</v>
      </c>
      <c r="V17" s="7">
        <f>'[1]ya'!R13</f>
        <v>327.5</v>
      </c>
      <c r="X17" s="12">
        <f>'[1]ya'!S13/SUM('[1]ya'!$S13:$V13)</f>
        <v>0.350553635658368</v>
      </c>
      <c r="Y17" s="12">
        <f>'[1]ya'!T13/SUM('[1]ya'!$S13:$V13)</f>
        <v>0.19172720220043726</v>
      </c>
      <c r="Z17" s="12">
        <f>'[1]ya'!U13/SUM('[1]ya'!$S13:$V13)</f>
        <v>0.14373369066929967</v>
      </c>
      <c r="AA17" s="12">
        <f>'[1]ya'!V13/SUM('[1]ya'!$S13:$V13)</f>
        <v>0.31398547147189504</v>
      </c>
      <c r="AC17" s="13">
        <f>'[1]ya'!W13</f>
        <v>10.6323928833008</v>
      </c>
      <c r="AD17" s="13">
        <f>'[1]ya'!Y13</f>
        <v>9.98412132263184</v>
      </c>
      <c r="AE17" s="13">
        <f>'[1]ya'!Z13</f>
        <v>11.3910999298096</v>
      </c>
      <c r="AF17" s="13">
        <f>'[1]ya'!AA13</f>
        <v>10.1378335952759</v>
      </c>
      <c r="AG17" s="13">
        <f>'[1]ya'!AB13</f>
        <v>10.2817249298096</v>
      </c>
      <c r="AH17" s="13">
        <f>'[1]ya'!AC13</f>
        <v>12.3006725311279</v>
      </c>
      <c r="AI17" s="13">
        <f>'[1]ya'!BT13</f>
        <v>10.8008460998535</v>
      </c>
      <c r="AJ17" s="13">
        <f>'[1]ya'!BU13</f>
        <v>12.0336608886719</v>
      </c>
      <c r="AK17" s="13">
        <f>'[1]ya'!BV13</f>
        <v>9.03290939331055</v>
      </c>
      <c r="AL17" s="13">
        <f>'[1]ya'!BW13</f>
        <v>8.69009113311768</v>
      </c>
      <c r="AM17" s="13">
        <f>'[1]ya'!BX13</f>
        <v>11.388710975647</v>
      </c>
      <c r="AN17" s="13">
        <f>'[1]ya'!AD13</f>
        <v>11.9675617218018</v>
      </c>
      <c r="AP17" s="12">
        <f>'[1]ya'!BI13</f>
        <v>0.719092905521393</v>
      </c>
    </row>
    <row r="18" spans="1:42" ht="12.75">
      <c r="A18" s="2">
        <v>12</v>
      </c>
      <c r="B18" s="2"/>
      <c r="C18" s="7">
        <f>'[1]ya'!C14</f>
        <v>542.5</v>
      </c>
      <c r="D18" s="7">
        <f>'[1]ya'!E14</f>
        <v>335.25</v>
      </c>
      <c r="E18" s="7">
        <f>'[1]ya'!F14</f>
        <v>204.25</v>
      </c>
      <c r="F18" s="7">
        <f>'[1]ya'!G14</f>
        <v>51.75</v>
      </c>
      <c r="G18" s="7">
        <f>'[1]ya'!H14</f>
        <v>404.25</v>
      </c>
      <c r="H18" s="7">
        <f>'[1]ya'!I14</f>
        <v>86.5</v>
      </c>
      <c r="I18" s="7">
        <f>'[1]ya'!J14</f>
        <v>30.25</v>
      </c>
      <c r="J18" s="7"/>
      <c r="K18" s="7">
        <f>'[1]ya'!K14</f>
        <v>8951.5</v>
      </c>
      <c r="L18" s="7">
        <f>'[1]ya'!M14</f>
        <v>5167.75</v>
      </c>
      <c r="M18" s="7">
        <f>'[1]ya'!N14</f>
        <v>3701.25</v>
      </c>
      <c r="N18" s="7">
        <f>'[1]ya'!O14</f>
        <v>732.5</v>
      </c>
      <c r="O18" s="7">
        <f>'[1]ya'!P14</f>
        <v>6760.5</v>
      </c>
      <c r="P18" s="7">
        <f>'[1]ya'!Q14</f>
        <v>1458.5</v>
      </c>
      <c r="Q18" s="7">
        <f>'[1]ya'!BO14</f>
        <v>6723.25</v>
      </c>
      <c r="R18" s="7">
        <f>'[1]ya'!BP14</f>
        <v>1948.25</v>
      </c>
      <c r="S18" s="7">
        <f>'[1]ya'!BQ14</f>
        <v>280</v>
      </c>
      <c r="T18" s="7">
        <f>'[1]ya'!BR14</f>
        <v>227.5</v>
      </c>
      <c r="U18" s="7">
        <f>'[1]ya'!BS14</f>
        <v>8724</v>
      </c>
      <c r="V18" s="7">
        <f>'[1]ya'!R14</f>
        <v>575.5</v>
      </c>
      <c r="X18" s="12">
        <f>'[1]ya'!S14/SUM('[1]ya'!$S14:$V14)</f>
        <v>0.3171145001210361</v>
      </c>
      <c r="Y18" s="12">
        <f>'[1]ya'!T14/SUM('[1]ya'!$S14:$V14)</f>
        <v>0.22016460905349794</v>
      </c>
      <c r="Z18" s="12">
        <f>'[1]ya'!U14/SUM('[1]ya'!$S14:$V14)</f>
        <v>0.1465746792544178</v>
      </c>
      <c r="AA18" s="12">
        <f>'[1]ya'!V14/SUM('[1]ya'!$S14:$V14)</f>
        <v>0.31614621157104816</v>
      </c>
      <c r="AC18" s="13">
        <f>'[1]ya'!W14</f>
        <v>10.8281698226929</v>
      </c>
      <c r="AD18" s="13">
        <f>'[1]ya'!Y14</f>
        <v>10.498104095459</v>
      </c>
      <c r="AE18" s="13">
        <f>'[1]ya'!Z14</f>
        <v>11.2441539764404</v>
      </c>
      <c r="AF18" s="13">
        <f>'[1]ya'!AA14</f>
        <v>9.84445953369141</v>
      </c>
      <c r="AG18" s="13">
        <f>'[1]ya'!AB14</f>
        <v>10.620005607605</v>
      </c>
      <c r="AH18" s="13">
        <f>'[1]ya'!AC14</f>
        <v>12.3523235321045</v>
      </c>
      <c r="AI18" s="13">
        <f>'[1]ya'!BT14</f>
        <v>10.4274787902832</v>
      </c>
      <c r="AJ18" s="13">
        <f>'[1]ya'!BU14</f>
        <v>12.0533103942871</v>
      </c>
      <c r="AK18" s="13">
        <f>'[1]ya'!BV14</f>
        <v>10.4027519226074</v>
      </c>
      <c r="AL18" s="13">
        <f>'[1]ya'!BW14</f>
        <v>8.0173921585083</v>
      </c>
      <c r="AM18" s="13">
        <f>'[1]ya'!BX14</f>
        <v>10.901068687439</v>
      </c>
      <c r="AN18" s="13">
        <f>'[1]ya'!AD14</f>
        <v>11.5133237838745</v>
      </c>
      <c r="AP18" s="12">
        <f>'[1]ya'!BI14</f>
        <v>0.712785005569458</v>
      </c>
    </row>
    <row r="19" spans="1:42" ht="12.75">
      <c r="A19" s="2">
        <v>13</v>
      </c>
      <c r="B19" s="2"/>
      <c r="C19" s="7">
        <f>'[1]ya'!C15</f>
        <v>731</v>
      </c>
      <c r="D19" s="7">
        <f>'[1]ya'!E15</f>
        <v>450.5</v>
      </c>
      <c r="E19" s="7">
        <f>'[1]ya'!F15</f>
        <v>276.75</v>
      </c>
      <c r="F19" s="7">
        <f>'[1]ya'!G15</f>
        <v>72.5</v>
      </c>
      <c r="G19" s="7">
        <f>'[1]ya'!H15</f>
        <v>540</v>
      </c>
      <c r="H19" s="7">
        <f>'[1]ya'!I15</f>
        <v>118.5</v>
      </c>
      <c r="I19" s="7">
        <f>'[1]ya'!J15</f>
        <v>31.75</v>
      </c>
      <c r="J19" s="7"/>
      <c r="K19" s="7">
        <f>'[1]ya'!K15</f>
        <v>9175.5</v>
      </c>
      <c r="L19" s="7">
        <f>'[1]ya'!M15</f>
        <v>5610</v>
      </c>
      <c r="M19" s="7">
        <f>'[1]ya'!N15</f>
        <v>3490.75</v>
      </c>
      <c r="N19" s="7">
        <f>'[1]ya'!O15</f>
        <v>777.25</v>
      </c>
      <c r="O19" s="7">
        <f>'[1]ya'!P15</f>
        <v>6967.5</v>
      </c>
      <c r="P19" s="7">
        <f>'[1]ya'!Q15</f>
        <v>1430.75</v>
      </c>
      <c r="Q19" s="7">
        <f>'[1]ya'!BO15</f>
        <v>7070.75</v>
      </c>
      <c r="R19" s="7">
        <f>'[1]ya'!BP15</f>
        <v>1721.75</v>
      </c>
      <c r="S19" s="7">
        <f>'[1]ya'!BQ15</f>
        <v>383</v>
      </c>
      <c r="T19" s="7">
        <f>'[1]ya'!BR15</f>
        <v>181.75</v>
      </c>
      <c r="U19" s="7">
        <f>'[1]ya'!BS15</f>
        <v>8993.75</v>
      </c>
      <c r="V19" s="7">
        <f>'[1]ya'!R15</f>
        <v>496.75</v>
      </c>
      <c r="X19" s="12">
        <f>'[1]ya'!S15/SUM('[1]ya'!$S15:$V15)</f>
        <v>0.3671601090767433</v>
      </c>
      <c r="Y19" s="12">
        <f>'[1]ya'!T15/SUM('[1]ya'!$S15:$V15)</f>
        <v>0.21160888196338137</v>
      </c>
      <c r="Z19" s="12">
        <f>'[1]ya'!U15/SUM('[1]ya'!$S15:$V15)</f>
        <v>0.14542267238021037</v>
      </c>
      <c r="AA19" s="12">
        <f>'[1]ya'!V15/SUM('[1]ya'!$S15:$V15)</f>
        <v>0.27580833657966497</v>
      </c>
      <c r="AC19" s="13">
        <f>'[1]ya'!W15</f>
        <v>9.96143817901611</v>
      </c>
      <c r="AD19" s="13">
        <f>'[1]ya'!Y15</f>
        <v>9.87953758239746</v>
      </c>
      <c r="AE19" s="13">
        <f>'[1]ya'!Z15</f>
        <v>10.0891542434692</v>
      </c>
      <c r="AF19" s="13">
        <f>'[1]ya'!AA15</f>
        <v>9.28960609436035</v>
      </c>
      <c r="AG19" s="13">
        <f>'[1]ya'!AB15</f>
        <v>9.80217838287354</v>
      </c>
      <c r="AH19" s="13">
        <f>'[1]ya'!AC15</f>
        <v>11.1180801391602</v>
      </c>
      <c r="AI19" s="13">
        <f>'[1]ya'!BT15</f>
        <v>9.64992427825928</v>
      </c>
      <c r="AJ19" s="13">
        <f>'[1]ya'!BU15</f>
        <v>11.0458316802979</v>
      </c>
      <c r="AK19" s="13">
        <f>'[1]ya'!BV15</f>
        <v>10.2342147827148</v>
      </c>
      <c r="AL19" s="13">
        <f>'[1]ya'!BW15</f>
        <v>9.50569534301758</v>
      </c>
      <c r="AM19" s="13">
        <f>'[1]ya'!BX15</f>
        <v>9.97057628631592</v>
      </c>
      <c r="AN19" s="13">
        <f>'[1]ya'!AD15</f>
        <v>11.3358535766602</v>
      </c>
      <c r="AP19" s="12">
        <f>'[1]ya'!BI15</f>
        <v>0.682406306266785</v>
      </c>
    </row>
    <row r="20" spans="1:42" ht="12.75">
      <c r="A20" s="2">
        <v>14</v>
      </c>
      <c r="B20" s="2"/>
      <c r="C20" s="7">
        <f>'[1]ya'!C16</f>
        <v>610.5</v>
      </c>
      <c r="D20" s="7">
        <f>'[1]ya'!E16</f>
        <v>336</v>
      </c>
      <c r="E20" s="7">
        <f>'[1]ya'!F16</f>
        <v>265.5</v>
      </c>
      <c r="F20" s="7">
        <f>'[1]ya'!G16</f>
        <v>44.25</v>
      </c>
      <c r="G20" s="7">
        <f>'[1]ya'!H16</f>
        <v>459.5</v>
      </c>
      <c r="H20" s="7">
        <f>'[1]ya'!I16</f>
        <v>106.75</v>
      </c>
      <c r="I20" s="7">
        <f>'[1]ya'!J16</f>
        <v>18.25</v>
      </c>
      <c r="J20" s="7"/>
      <c r="K20" s="7">
        <f>'[1]ya'!K16</f>
        <v>8350</v>
      </c>
      <c r="L20" s="7">
        <f>'[1]ya'!M16</f>
        <v>3994.75</v>
      </c>
      <c r="M20" s="7">
        <f>'[1]ya'!N16</f>
        <v>4214.75</v>
      </c>
      <c r="N20" s="7">
        <f>'[1]ya'!O16</f>
        <v>395</v>
      </c>
      <c r="O20" s="7">
        <f>'[1]ya'!P16</f>
        <v>6187.25</v>
      </c>
      <c r="P20" s="7">
        <f>'[1]ya'!Q16</f>
        <v>1767.75</v>
      </c>
      <c r="Q20" s="7">
        <f>'[1]ya'!BO16</f>
        <v>6742.75</v>
      </c>
      <c r="R20" s="7">
        <f>'[1]ya'!BP16</f>
        <v>339.25</v>
      </c>
      <c r="S20" s="7">
        <f>'[1]ya'!BQ16</f>
        <v>1268</v>
      </c>
      <c r="T20" s="7">
        <f>'[1]ya'!BR16</f>
        <v>1364.5</v>
      </c>
      <c r="U20" s="7">
        <f>'[1]ya'!BS16</f>
        <v>6985.5</v>
      </c>
      <c r="V20" s="7">
        <f>'[1]ya'!R16</f>
        <v>357.75</v>
      </c>
      <c r="X20" s="12">
        <f>'[1]ya'!S16/SUM('[1]ya'!$S16:$V16)</f>
        <v>0.3409331246563174</v>
      </c>
      <c r="Y20" s="12">
        <f>'[1]ya'!T16/SUM('[1]ya'!$S16:$V16)</f>
        <v>0.20396768326212936</v>
      </c>
      <c r="Z20" s="12">
        <f>'[1]ya'!U16/SUM('[1]ya'!$S16:$V16)</f>
        <v>0.14546761981303669</v>
      </c>
      <c r="AA20" s="12">
        <f>'[1]ya'!V16/SUM('[1]ya'!$S16:$V16)</f>
        <v>0.30963157226851656</v>
      </c>
      <c r="AC20" s="13">
        <f>'[1]ya'!W16</f>
        <v>10.6746187210083</v>
      </c>
      <c r="AD20" s="13">
        <f>'[1]ya'!Y16</f>
        <v>9.41882610321045</v>
      </c>
      <c r="AE20" s="13">
        <f>'[1]ya'!Z16</f>
        <v>11.7310705184937</v>
      </c>
      <c r="AF20" s="13">
        <f>'[1]ya'!AA16</f>
        <v>8.99955558776855</v>
      </c>
      <c r="AG20" s="13">
        <f>'[1]ya'!AB16</f>
        <v>10.2298603057861</v>
      </c>
      <c r="AH20" s="13">
        <f>'[1]ya'!AC16</f>
        <v>12.5146999359131</v>
      </c>
      <c r="AI20" s="13">
        <f>'[1]ya'!BT16</f>
        <v>10.8712005615234</v>
      </c>
      <c r="AJ20" s="13">
        <f>'[1]ya'!BU16</f>
        <v>11.7381591796875</v>
      </c>
      <c r="AK20" s="13">
        <f>'[1]ya'!BV16</f>
        <v>9.19532489776611</v>
      </c>
      <c r="AL20" s="13">
        <f>'[1]ya'!BW16</f>
        <v>8.38402843475342</v>
      </c>
      <c r="AM20" s="13">
        <f>'[1]ya'!BX16</f>
        <v>11.0691871643066</v>
      </c>
      <c r="AN20" s="13">
        <f>'[1]ya'!AD16</f>
        <v>12.5278148651123</v>
      </c>
      <c r="AP20" s="12">
        <f>'[1]ya'!BI16</f>
        <v>0.751577794551849</v>
      </c>
    </row>
    <row r="21" spans="1:42" ht="12.75">
      <c r="A21" s="2">
        <v>15</v>
      </c>
      <c r="B21" s="2"/>
      <c r="C21" s="7">
        <f>'[1]ya'!C17</f>
        <v>643</v>
      </c>
      <c r="D21" s="7">
        <f>'[1]ya'!E17</f>
        <v>425.25</v>
      </c>
      <c r="E21" s="7">
        <f>'[1]ya'!F17</f>
        <v>211.75</v>
      </c>
      <c r="F21" s="7">
        <f>'[1]ya'!G17</f>
        <v>61</v>
      </c>
      <c r="G21" s="7">
        <f>'[1]ya'!H17</f>
        <v>486</v>
      </c>
      <c r="H21" s="7">
        <f>'[1]ya'!I17</f>
        <v>96</v>
      </c>
      <c r="I21" s="7">
        <f>'[1]ya'!J17</f>
        <v>28.25</v>
      </c>
      <c r="J21" s="7"/>
      <c r="K21" s="7">
        <f>'[1]ya'!K17</f>
        <v>9186.5</v>
      </c>
      <c r="L21" s="7">
        <f>'[1]ya'!M17</f>
        <v>5774.75</v>
      </c>
      <c r="M21" s="7">
        <f>'[1]ya'!N17</f>
        <v>3273</v>
      </c>
      <c r="N21" s="7">
        <f>'[1]ya'!O17</f>
        <v>716.25</v>
      </c>
      <c r="O21" s="7">
        <f>'[1]ya'!P17</f>
        <v>6912.25</v>
      </c>
      <c r="P21" s="7">
        <f>'[1]ya'!Q17</f>
        <v>1558</v>
      </c>
      <c r="Q21" s="7">
        <f>'[1]ya'!BO17</f>
        <v>8538</v>
      </c>
      <c r="R21" s="7">
        <f>'[1]ya'!BP17</f>
        <v>416.25</v>
      </c>
      <c r="S21" s="7">
        <f>'[1]ya'!BQ17</f>
        <v>232.25</v>
      </c>
      <c r="T21" s="7">
        <f>'[1]ya'!BR17</f>
        <v>202.75</v>
      </c>
      <c r="U21" s="7">
        <f>'[1]ya'!BS17</f>
        <v>8983.75</v>
      </c>
      <c r="V21" s="7">
        <f>'[1]ya'!R17</f>
        <v>478.75</v>
      </c>
      <c r="X21" s="12">
        <f>'[1]ya'!S17/SUM('[1]ya'!$S17:$V17)</f>
        <v>0.3618401896759702</v>
      </c>
      <c r="Y21" s="12">
        <f>'[1]ya'!T17/SUM('[1]ya'!$S17:$V17)</f>
        <v>0.2227028825756</v>
      </c>
      <c r="Z21" s="12">
        <f>'[1]ya'!U17/SUM('[1]ya'!$S17:$V17)</f>
        <v>0.13784784326775093</v>
      </c>
      <c r="AA21" s="12">
        <f>'[1]ya'!V17/SUM('[1]ya'!$S17:$V17)</f>
        <v>0.27760908448067884</v>
      </c>
      <c r="AC21" s="13">
        <f>'[1]ya'!W17</f>
        <v>9.93820381164551</v>
      </c>
      <c r="AD21" s="13">
        <f>'[1]ya'!Y17</f>
        <v>9.5985164642334</v>
      </c>
      <c r="AE21" s="13">
        <f>'[1]ya'!Z17</f>
        <v>10.5387811660767</v>
      </c>
      <c r="AF21" s="13">
        <f>'[1]ya'!AA17</f>
        <v>8.7012186050415</v>
      </c>
      <c r="AG21" s="13">
        <f>'[1]ya'!AB17</f>
        <v>9.66690444946289</v>
      </c>
      <c r="AH21" s="13">
        <f>'[1]ya'!AC17</f>
        <v>11.7687702178955</v>
      </c>
      <c r="AI21" s="13">
        <f>'[1]ya'!BT17</f>
        <v>9.91218852996826</v>
      </c>
      <c r="AJ21" s="13">
        <f>'[1]ya'!BU17</f>
        <v>10.6602563858032</v>
      </c>
      <c r="AK21" s="13">
        <f>'[1]ya'!BV17</f>
        <v>9.57369518280029</v>
      </c>
      <c r="AL21" s="13">
        <f>'[1]ya'!BW17</f>
        <v>9.34885692596436</v>
      </c>
      <c r="AM21" s="13">
        <f>'[1]ya'!BX17</f>
        <v>9.95217132568359</v>
      </c>
      <c r="AN21" s="13">
        <f>'[1]ya'!AD17</f>
        <v>11.113073348999</v>
      </c>
      <c r="AP21" s="12">
        <f>'[1]ya'!BI17</f>
        <v>0.708385348320007</v>
      </c>
    </row>
    <row r="22" spans="1:42" ht="12.75">
      <c r="A22" s="2">
        <v>16</v>
      </c>
      <c r="B22" s="2"/>
      <c r="C22" s="7">
        <f>'[1]ya'!C18</f>
        <v>784.75</v>
      </c>
      <c r="D22" s="7">
        <f>'[1]ya'!E18</f>
        <v>521.25</v>
      </c>
      <c r="E22" s="7">
        <f>'[1]ya'!F18</f>
        <v>257.5</v>
      </c>
      <c r="F22" s="7">
        <f>'[1]ya'!G18</f>
        <v>65.25</v>
      </c>
      <c r="G22" s="7">
        <f>'[1]ya'!H18</f>
        <v>589.5</v>
      </c>
      <c r="H22" s="7">
        <f>'[1]ya'!I18</f>
        <v>130</v>
      </c>
      <c r="I22" s="7">
        <f>'[1]ya'!J18</f>
        <v>27.25</v>
      </c>
      <c r="J22" s="7"/>
      <c r="K22" s="7">
        <f>'[1]ya'!K18</f>
        <v>10720.25</v>
      </c>
      <c r="L22" s="7">
        <f>'[1]ya'!M18</f>
        <v>6682</v>
      </c>
      <c r="M22" s="7">
        <f>'[1]ya'!N18</f>
        <v>3848.25</v>
      </c>
      <c r="N22" s="7">
        <f>'[1]ya'!O18</f>
        <v>662.25</v>
      </c>
      <c r="O22" s="7">
        <f>'[1]ya'!P18</f>
        <v>8061.25</v>
      </c>
      <c r="P22" s="7">
        <f>'[1]ya'!Q18</f>
        <v>1996.75</v>
      </c>
      <c r="Q22" s="7">
        <f>'[1]ya'!BO18</f>
        <v>9344.25</v>
      </c>
      <c r="R22" s="7">
        <f>'[1]ya'!BP18</f>
        <v>453.25</v>
      </c>
      <c r="S22" s="7">
        <f>'[1]ya'!BQ18</f>
        <v>922.75</v>
      </c>
      <c r="T22" s="7">
        <f>'[1]ya'!BR18</f>
        <v>1154.25</v>
      </c>
      <c r="U22" s="7">
        <f>'[1]ya'!BS18</f>
        <v>9566</v>
      </c>
      <c r="V22" s="7">
        <f>'[1]ya'!R18</f>
        <v>435.75</v>
      </c>
      <c r="X22" s="12">
        <f>'[1]ya'!S18/SUM('[1]ya'!$S18:$V18)</f>
        <v>0.36959008227871454</v>
      </c>
      <c r="Y22" s="12">
        <f>'[1]ya'!T18/SUM('[1]ya'!$S18:$V18)</f>
        <v>0.22591595026380842</v>
      </c>
      <c r="Z22" s="12">
        <f>'[1]ya'!U18/SUM('[1]ya'!$S18:$V18)</f>
        <v>0.13256835036711803</v>
      </c>
      <c r="AA22" s="12">
        <f>'[1]ya'!V18/SUM('[1]ya'!$S18:$V18)</f>
        <v>0.271925617090359</v>
      </c>
      <c r="AC22" s="13">
        <f>'[1]ya'!W18</f>
        <v>9.86181354522705</v>
      </c>
      <c r="AD22" s="13">
        <f>'[1]ya'!Y18</f>
        <v>9.4577112197876</v>
      </c>
      <c r="AE22" s="13">
        <f>'[1]ya'!Z18</f>
        <v>10.5086688995361</v>
      </c>
      <c r="AF22" s="13">
        <f>'[1]ya'!AA18</f>
        <v>8.77842426300049</v>
      </c>
      <c r="AG22" s="13">
        <f>'[1]ya'!AB18</f>
        <v>9.47710132598877</v>
      </c>
      <c r="AH22" s="13">
        <f>'[1]ya'!AC18</f>
        <v>11.7093458175659</v>
      </c>
      <c r="AI22" s="13">
        <f>'[1]ya'!BT18</f>
        <v>9.90003204345703</v>
      </c>
      <c r="AJ22" s="13">
        <f>'[1]ya'!BU18</f>
        <v>11.0134601593018</v>
      </c>
      <c r="AK22" s="13">
        <f>'[1]ya'!BV18</f>
        <v>8.78407955169678</v>
      </c>
      <c r="AL22" s="13">
        <f>'[1]ya'!BW18</f>
        <v>8.41550731658936</v>
      </c>
      <c r="AM22" s="13">
        <f>'[1]ya'!BX18</f>
        <v>10.0265636444092</v>
      </c>
      <c r="AN22" s="13">
        <f>'[1]ya'!AD18</f>
        <v>12.6083545684814</v>
      </c>
      <c r="AP22" s="12">
        <f>'[1]ya'!BI18</f>
        <v>0.706602990627289</v>
      </c>
    </row>
    <row r="23" spans="1:42" ht="12.75">
      <c r="A23" s="2">
        <v>17</v>
      </c>
      <c r="B23" s="2"/>
      <c r="C23" s="7">
        <f>'[1]ya'!C19</f>
        <v>934.5</v>
      </c>
      <c r="D23" s="7">
        <f>'[1]ya'!E19</f>
        <v>616.25</v>
      </c>
      <c r="E23" s="7">
        <f>'[1]ya'!F19</f>
        <v>312.25</v>
      </c>
      <c r="F23" s="7">
        <f>'[1]ya'!G19</f>
        <v>82.25</v>
      </c>
      <c r="G23" s="7">
        <f>'[1]ya'!H19</f>
        <v>695.25</v>
      </c>
      <c r="H23" s="7">
        <f>'[1]ya'!I19</f>
        <v>157</v>
      </c>
      <c r="I23" s="7">
        <f>'[1]ya'!J19</f>
        <v>32.75</v>
      </c>
      <c r="J23" s="7"/>
      <c r="K23" s="7">
        <f>'[1]ya'!K19</f>
        <v>10660.75</v>
      </c>
      <c r="L23" s="7">
        <f>'[1]ya'!M19</f>
        <v>6833.75</v>
      </c>
      <c r="M23" s="7">
        <f>'[1]ya'!N19</f>
        <v>3680.75</v>
      </c>
      <c r="N23" s="7">
        <f>'[1]ya'!O19</f>
        <v>871.25</v>
      </c>
      <c r="O23" s="7">
        <f>'[1]ya'!P19</f>
        <v>8010.5</v>
      </c>
      <c r="P23" s="7">
        <f>'[1]ya'!Q19</f>
        <v>1779</v>
      </c>
      <c r="Q23" s="7">
        <f>'[1]ya'!BO19</f>
        <v>8033.75</v>
      </c>
      <c r="R23" s="7">
        <f>'[1]ya'!BP19</f>
        <v>1954.25</v>
      </c>
      <c r="S23" s="7">
        <f>'[1]ya'!BQ19</f>
        <v>672.75</v>
      </c>
      <c r="T23" s="7">
        <f>'[1]ya'!BR19</f>
        <v>863.25</v>
      </c>
      <c r="U23" s="7">
        <f>'[1]ya'!BS19</f>
        <v>9797.5</v>
      </c>
      <c r="V23" s="7">
        <f>'[1]ya'!R19</f>
        <v>510</v>
      </c>
      <c r="X23" s="12">
        <f>'[1]ya'!S19/SUM('[1]ya'!$S19:$V19)</f>
        <v>0.39286445187256974</v>
      </c>
      <c r="Y23" s="12">
        <f>'[1]ya'!T19/SUM('[1]ya'!$S19:$V19)</f>
        <v>0.22504945767105533</v>
      </c>
      <c r="Z23" s="12">
        <f>'[1]ya'!U19/SUM('[1]ya'!$S19:$V19)</f>
        <v>0.12647520294699502</v>
      </c>
      <c r="AA23" s="12">
        <f>'[1]ya'!V19/SUM('[1]ya'!$S19:$V19)</f>
        <v>0.2556108875093799</v>
      </c>
      <c r="AC23" s="13">
        <f>'[1]ya'!W19</f>
        <v>9.44443130493164</v>
      </c>
      <c r="AD23" s="13">
        <f>'[1]ya'!Y19</f>
        <v>9.28994464874268</v>
      </c>
      <c r="AE23" s="13">
        <f>'[1]ya'!Z19</f>
        <v>9.73569583892822</v>
      </c>
      <c r="AF23" s="13">
        <f>'[1]ya'!AA19</f>
        <v>9.25770473480225</v>
      </c>
      <c r="AG23" s="13">
        <f>'[1]ya'!AB19</f>
        <v>9.17494773864746</v>
      </c>
      <c r="AH23" s="13">
        <f>'[1]ya'!AC19</f>
        <v>10.7647895812988</v>
      </c>
      <c r="AI23" s="13">
        <f>'[1]ya'!BT19</f>
        <v>9.08347320556641</v>
      </c>
      <c r="AJ23" s="13">
        <f>'[1]ya'!BU19</f>
        <v>11.1432838439941</v>
      </c>
      <c r="AK23" s="13">
        <f>'[1]ya'!BV19</f>
        <v>8.46006774902344</v>
      </c>
      <c r="AL23" s="13">
        <f>'[1]ya'!BW19</f>
        <v>8.21073341369629</v>
      </c>
      <c r="AM23" s="13">
        <f>'[1]ya'!BX19</f>
        <v>9.55377388000488</v>
      </c>
      <c r="AN23" s="13">
        <f>'[1]ya'!AD19</f>
        <v>10.8847322463989</v>
      </c>
      <c r="AP23" s="12">
        <f>'[1]ya'!BI19</f>
        <v>0.633492767810822</v>
      </c>
    </row>
    <row r="24" spans="1:42" ht="12.75">
      <c r="A24" s="2">
        <v>18</v>
      </c>
      <c r="B24" s="2"/>
      <c r="C24" s="7">
        <f>'[1]ya'!C20</f>
        <v>852.75</v>
      </c>
      <c r="D24" s="7">
        <f>'[1]ya'!E20</f>
        <v>483.75</v>
      </c>
      <c r="E24" s="7">
        <f>'[1]ya'!F20</f>
        <v>362.25</v>
      </c>
      <c r="F24" s="7">
        <f>'[1]ya'!G20</f>
        <v>62.5</v>
      </c>
      <c r="G24" s="7">
        <f>'[1]ya'!H20</f>
        <v>635.5</v>
      </c>
      <c r="H24" s="7">
        <f>'[1]ya'!I20</f>
        <v>154.75</v>
      </c>
      <c r="I24" s="7">
        <f>'[1]ya'!J20</f>
        <v>28.75</v>
      </c>
      <c r="J24" s="7"/>
      <c r="K24" s="7">
        <f>'[1]ya'!K20</f>
        <v>8496</v>
      </c>
      <c r="L24" s="7">
        <f>'[1]ya'!M20</f>
        <v>4793.5</v>
      </c>
      <c r="M24" s="7">
        <f>'[1]ya'!N20</f>
        <v>3554.5</v>
      </c>
      <c r="N24" s="7">
        <f>'[1]ya'!O20</f>
        <v>541.75</v>
      </c>
      <c r="O24" s="7">
        <f>'[1]ya'!P20</f>
        <v>6436.75</v>
      </c>
      <c r="P24" s="7">
        <f>'[1]ya'!Q20</f>
        <v>1517.5</v>
      </c>
      <c r="Q24" s="7">
        <f>'[1]ya'!BO20</f>
        <v>7709.75</v>
      </c>
      <c r="R24" s="7">
        <f>'[1]ya'!BP20</f>
        <v>482.5</v>
      </c>
      <c r="S24" s="7">
        <f>'[1]ya'!BQ20</f>
        <v>303.75</v>
      </c>
      <c r="T24" s="7">
        <f>'[1]ya'!BR20</f>
        <v>176.75</v>
      </c>
      <c r="U24" s="7">
        <f>'[1]ya'!BS20</f>
        <v>8319.25</v>
      </c>
      <c r="V24" s="7">
        <f>'[1]ya'!R20</f>
        <v>435.5</v>
      </c>
      <c r="X24" s="12">
        <f>'[1]ya'!S20/SUM('[1]ya'!$S20:$V20)</f>
        <v>0.43161304253940835</v>
      </c>
      <c r="Y24" s="12">
        <f>'[1]ya'!T20/SUM('[1]ya'!$S20:$V20)</f>
        <v>0.21045130641330168</v>
      </c>
      <c r="Z24" s="12">
        <f>'[1]ya'!U20/SUM('[1]ya'!$S20:$V20)</f>
        <v>0.1212697041675664</v>
      </c>
      <c r="AA24" s="12">
        <f>'[1]ya'!V20/SUM('[1]ya'!$S20:$V20)</f>
        <v>0.23666594687972362</v>
      </c>
      <c r="AC24" s="13">
        <f>'[1]ya'!W20</f>
        <v>8.96305561065674</v>
      </c>
      <c r="AD24" s="13">
        <f>'[1]ya'!Y20</f>
        <v>8.72132301330566</v>
      </c>
      <c r="AE24" s="13">
        <f>'[1]ya'!Z20</f>
        <v>9.29362678527832</v>
      </c>
      <c r="AF24" s="13">
        <f>'[1]ya'!AA20</f>
        <v>7.66554546356201</v>
      </c>
      <c r="AG24" s="13">
        <f>'[1]ya'!AB20</f>
        <v>8.6265811920166</v>
      </c>
      <c r="AH24" s="13">
        <f>'[1]ya'!AC20</f>
        <v>10.8358383178711</v>
      </c>
      <c r="AI24" s="13">
        <f>'[1]ya'!BT20</f>
        <v>8.94760704040527</v>
      </c>
      <c r="AJ24" s="13">
        <f>'[1]ya'!BU20</f>
        <v>9.58189582824707</v>
      </c>
      <c r="AK24" s="13">
        <f>'[1]ya'!BV20</f>
        <v>8.31345081329346</v>
      </c>
      <c r="AL24" s="13">
        <f>'[1]ya'!BW20</f>
        <v>8.88160705566406</v>
      </c>
      <c r="AM24" s="13">
        <f>'[1]ya'!BX20</f>
        <v>8.96500968933105</v>
      </c>
      <c r="AN24" s="13">
        <f>'[1]ya'!AD20</f>
        <v>11.1618947982788</v>
      </c>
      <c r="AP24" s="12">
        <f>'[1]ya'!BI20</f>
        <v>0.488469779491425</v>
      </c>
    </row>
    <row r="25" spans="24:42" ht="12.75">
      <c r="X25" s="12"/>
      <c r="Y25" s="12"/>
      <c r="Z25" s="12"/>
      <c r="AA25" s="12"/>
      <c r="AD25" s="13"/>
      <c r="AE25" s="13"/>
      <c r="AF25" s="13"/>
      <c r="AG25" s="13"/>
      <c r="AH25" s="13"/>
      <c r="AI25" s="13"/>
      <c r="AJ25" s="13"/>
      <c r="AK25" s="13"/>
      <c r="AL25" s="13"/>
      <c r="AM25" s="13"/>
      <c r="AN25" s="13"/>
      <c r="AP25" s="12"/>
    </row>
    <row r="26" spans="24:27" ht="12.75">
      <c r="X26" s="12"/>
      <c r="Y26" s="12"/>
      <c r="Z26" s="12"/>
      <c r="AA26"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A65536"/>
    </sheetView>
  </sheetViews>
  <sheetFormatPr defaultColWidth="9.140625" defaultRowHeight="12.75"/>
  <cols>
    <col min="1" max="1" width="94.421875" style="21" customWidth="1"/>
  </cols>
  <sheetData>
    <row r="1" ht="12.75">
      <c r="A1" s="15" t="s">
        <v>32</v>
      </c>
    </row>
    <row r="2" ht="12.75">
      <c r="A2" s="16"/>
    </row>
    <row r="3" ht="12.75">
      <c r="A3" s="17" t="s">
        <v>33</v>
      </c>
    </row>
    <row r="4" ht="25.5">
      <c r="A4" s="18" t="s">
        <v>34</v>
      </c>
    </row>
    <row r="5" ht="63.75">
      <c r="A5" s="18" t="s">
        <v>35</v>
      </c>
    </row>
    <row r="6" ht="12.75">
      <c r="A6" s="19" t="s">
        <v>36</v>
      </c>
    </row>
    <row r="7" ht="89.25">
      <c r="A7" s="20" t="s">
        <v>48</v>
      </c>
    </row>
    <row r="8" ht="38.25">
      <c r="A8" s="20" t="s">
        <v>37</v>
      </c>
    </row>
    <row r="9" ht="51">
      <c r="A9" s="20" t="s">
        <v>38</v>
      </c>
    </row>
    <row r="10" ht="38.25">
      <c r="A10" s="20" t="s">
        <v>47</v>
      </c>
    </row>
    <row r="11" ht="12.75">
      <c r="A11" s="20" t="s">
        <v>39</v>
      </c>
    </row>
    <row r="12" ht="12.75">
      <c r="A12" s="20" t="s">
        <v>40</v>
      </c>
    </row>
    <row r="13" ht="12.75">
      <c r="A13" s="20" t="s">
        <v>41</v>
      </c>
    </row>
    <row r="14" ht="25.5">
      <c r="A14" s="20" t="s">
        <v>42</v>
      </c>
    </row>
    <row r="15" ht="12.75">
      <c r="A15" s="20" t="s">
        <v>43</v>
      </c>
    </row>
    <row r="16" ht="12.75">
      <c r="A16" s="19" t="s">
        <v>44</v>
      </c>
    </row>
    <row r="17" ht="114.75">
      <c r="A17" s="18" t="s">
        <v>45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Katz, Rachael</cp:lastModifiedBy>
  <cp:lastPrinted>2012-08-07T14:59:09Z</cp:lastPrinted>
  <dcterms:created xsi:type="dcterms:W3CDTF">2012-07-03T19:14:09Z</dcterms:created>
  <dcterms:modified xsi:type="dcterms:W3CDTF">2015-06-11T16:16:44Z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Katz, Rye</vt:lpwstr>
  </property>
  <property fmtid="{D5CDD505-2E9C-101B-9397-08002B2CF9AE}" pid="4" name="display_urn:schemas-microsoft-com:office:office#Auth">
    <vt:lpwstr>Katz, Rye</vt:lpwstr>
  </property>
  <property fmtid="{D5CDD505-2E9C-101B-9397-08002B2CF9AE}" pid="5" name="Ord">
    <vt:lpwstr>1400.00000000000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