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7290" activeTab="0"/>
  </bookViews>
  <sheets>
    <sheet name="monthly" sheetId="1" r:id="rId1"/>
  </sheets>
  <definedNames>
    <definedName name="_xlnm.Print_Area" localSheetId="0">'monthly'!$A$11:$I$417</definedName>
    <definedName name="_xlnm.Print_Titles" localSheetId="0">'monthly'!$1:$11</definedName>
    <definedName name="wklytotals">'monthly'!#REF!</definedName>
  </definedNames>
  <calcPr fullCalcOnLoad="1"/>
</workbook>
</file>

<file path=xl/sharedStrings.xml><?xml version="1.0" encoding="utf-8"?>
<sst xmlns="http://schemas.openxmlformats.org/spreadsheetml/2006/main" count="96" uniqueCount="45">
  <si>
    <t>Month</t>
  </si>
  <si>
    <t>Claims</t>
  </si>
  <si>
    <t xml:space="preserve">Layoff </t>
  </si>
  <si>
    <t>Events</t>
  </si>
  <si>
    <t>Initial</t>
  </si>
  <si>
    <t>n/a</t>
  </si>
  <si>
    <t>INCLUDES ALL POTENTIAL MASS LAYOFF EVENTS, REGARDLESS OF THE REASON</t>
  </si>
  <si>
    <t>Same Month, One Year Earlier</t>
  </si>
  <si>
    <t>Layoffs</t>
  </si>
  <si>
    <t>Over the Year Change</t>
  </si>
  <si>
    <t>Initial Claims</t>
  </si>
  <si>
    <t>1999-Totals</t>
  </si>
  <si>
    <t>2000-Totals</t>
  </si>
  <si>
    <t>MONTHLY, ANNUAL MASS LAYOFFS IN ILLINOIS</t>
  </si>
  <si>
    <t>1998-Totals</t>
  </si>
  <si>
    <t>1997-Totals</t>
  </si>
  <si>
    <t>1996-Totals</t>
  </si>
  <si>
    <t>Preliminary data</t>
  </si>
  <si>
    <t>2001-Totals</t>
  </si>
  <si>
    <t>2002-totals</t>
  </si>
  <si>
    <t>2003-totals</t>
  </si>
  <si>
    <t>2004-totals</t>
  </si>
  <si>
    <t>2005-totals</t>
  </si>
  <si>
    <t>FOR THE LAYOFFS OR THEIR DURATION (i.e.temporary, extended; seasonal and economic related layoffs)</t>
  </si>
  <si>
    <t>2006-totals</t>
  </si>
  <si>
    <t>2007-totals</t>
  </si>
  <si>
    <t>The number of weeks included in each month can vary each year, thereby limiting comparability across years</t>
  </si>
  <si>
    <t>2008-totals</t>
  </si>
  <si>
    <t>2009-totals</t>
  </si>
  <si>
    <t>2010-totals</t>
  </si>
  <si>
    <t>2011-totals</t>
  </si>
  <si>
    <t>2012-totals</t>
  </si>
  <si>
    <t>Source: Illinois Department of Employment Security, Economic Information and Analysis</t>
  </si>
  <si>
    <t>2013-totals</t>
  </si>
  <si>
    <t>2014-totals</t>
  </si>
  <si>
    <t>2015-totals</t>
  </si>
  <si>
    <t>2016-totals</t>
  </si>
  <si>
    <t>2017-totals</t>
  </si>
  <si>
    <t>2018-totals</t>
  </si>
  <si>
    <t>2019-totals</t>
  </si>
  <si>
    <t>2020-totals</t>
  </si>
  <si>
    <t>2021-totals</t>
  </si>
  <si>
    <t>2022-totals</t>
  </si>
  <si>
    <t>2023-totals</t>
  </si>
  <si>
    <t>2024-totals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</si>
</sst>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" fontId="9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7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7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7" fontId="9" fillId="0" borderId="10" xfId="0" applyNumberFormat="1" applyFont="1" applyBorder="1" applyAlignment="1" quotePrefix="1">
      <alignment horizontal="center"/>
    </xf>
    <xf numFmtId="3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7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11.7109375" style="4" customWidth="1"/>
    <col min="2" max="2" width="6.7109375" style="1" customWidth="1"/>
    <col min="3" max="3" width="8.7109375" style="2" customWidth="1"/>
    <col min="4" max="4" width="8.7109375" style="3" customWidth="1"/>
    <col min="5" max="6" width="8.7109375" style="2" customWidth="1"/>
  </cols>
  <sheetData>
    <row r="1" spans="1:4" ht="15.75">
      <c r="A1" s="27" t="s">
        <v>13</v>
      </c>
      <c r="B1" s="8"/>
      <c r="C1" s="7"/>
      <c r="D1" s="6"/>
    </row>
    <row r="2" spans="1:256" ht="12.7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4" ht="12.75">
      <c r="A3" s="25" t="s">
        <v>6</v>
      </c>
      <c r="B3" s="10"/>
      <c r="C3" s="9"/>
      <c r="D3" s="6"/>
    </row>
    <row r="4" spans="1:4" ht="15" customHeight="1">
      <c r="A4" s="25" t="s">
        <v>23</v>
      </c>
      <c r="B4" s="10"/>
      <c r="C4" s="9"/>
      <c r="D4" s="6"/>
    </row>
    <row r="5" spans="1:4" ht="15" customHeight="1">
      <c r="A5" s="25" t="s">
        <v>26</v>
      </c>
      <c r="B5" s="10"/>
      <c r="C5" s="9"/>
      <c r="D5" s="6"/>
    </row>
    <row r="6" ht="12.75">
      <c r="A6" s="14" t="s">
        <v>17</v>
      </c>
    </row>
    <row r="7" spans="2:4" ht="12.75">
      <c r="B7" s="2"/>
      <c r="D7" s="11" t="s">
        <v>7</v>
      </c>
    </row>
    <row r="8" spans="2:7" ht="12.75">
      <c r="B8" s="3" t="s">
        <v>2</v>
      </c>
      <c r="C8" s="5" t="s">
        <v>4</v>
      </c>
      <c r="D8" s="3" t="s">
        <v>2</v>
      </c>
      <c r="E8" s="5" t="s">
        <v>4</v>
      </c>
      <c r="F8" s="12" t="s">
        <v>9</v>
      </c>
      <c r="G8" s="13"/>
    </row>
    <row r="9" spans="2:7" ht="12.75">
      <c r="B9" s="3"/>
      <c r="C9" s="5"/>
      <c r="E9" s="5"/>
      <c r="F9" s="12"/>
      <c r="G9" s="13"/>
    </row>
    <row r="10" spans="1:7" ht="12.75">
      <c r="A10" s="4" t="s">
        <v>0</v>
      </c>
      <c r="B10" s="3" t="s">
        <v>3</v>
      </c>
      <c r="C10" s="5" t="s">
        <v>1</v>
      </c>
      <c r="D10" s="3" t="s">
        <v>3</v>
      </c>
      <c r="E10" s="5" t="s">
        <v>1</v>
      </c>
      <c r="F10" s="12" t="s">
        <v>8</v>
      </c>
      <c r="G10" s="11" t="s">
        <v>10</v>
      </c>
    </row>
    <row r="11" spans="1:7" ht="12" customHeight="1">
      <c r="A11" s="16" t="s">
        <v>44</v>
      </c>
      <c r="B11" s="17">
        <f>SUM(B12:B14)</f>
        <v>91</v>
      </c>
      <c r="C11" s="17">
        <f>SUM(C12:C14)</f>
        <v>8444</v>
      </c>
      <c r="D11" s="17">
        <f>SUM(D12:D14)</f>
        <v>80</v>
      </c>
      <c r="E11" s="17">
        <f>SUM(E12:E14)</f>
        <v>9752</v>
      </c>
      <c r="F11" s="17">
        <f aca="true" t="shared" si="0" ref="F11:G14">+B11-D11</f>
        <v>11</v>
      </c>
      <c r="G11" s="17">
        <f t="shared" si="0"/>
        <v>-1308</v>
      </c>
    </row>
    <row r="12" spans="1:7" ht="12" customHeight="1">
      <c r="A12" s="18">
        <v>45352</v>
      </c>
      <c r="B12" s="19">
        <v>28</v>
      </c>
      <c r="C12" s="19">
        <v>3191</v>
      </c>
      <c r="D12" s="19">
        <v>42</v>
      </c>
      <c r="E12" s="19">
        <v>6030</v>
      </c>
      <c r="F12" s="19">
        <f>+B12-D12</f>
        <v>-14</v>
      </c>
      <c r="G12" s="19">
        <f>+C12-E12</f>
        <v>-2839</v>
      </c>
    </row>
    <row r="13" spans="1:7" ht="12" customHeight="1">
      <c r="A13" s="18">
        <v>45323</v>
      </c>
      <c r="B13" s="19">
        <v>27</v>
      </c>
      <c r="C13" s="19">
        <v>2749</v>
      </c>
      <c r="D13" s="19">
        <v>14</v>
      </c>
      <c r="E13" s="19">
        <v>1638</v>
      </c>
      <c r="F13" s="19">
        <f t="shared" si="0"/>
        <v>13</v>
      </c>
      <c r="G13" s="19">
        <f t="shared" si="0"/>
        <v>1111</v>
      </c>
    </row>
    <row r="14" spans="1:7" ht="12" customHeight="1">
      <c r="A14" s="18">
        <v>45292</v>
      </c>
      <c r="B14" s="19">
        <v>36</v>
      </c>
      <c r="C14" s="19">
        <v>2504</v>
      </c>
      <c r="D14" s="19">
        <v>24</v>
      </c>
      <c r="E14" s="19">
        <v>2084</v>
      </c>
      <c r="F14" s="19">
        <f t="shared" si="0"/>
        <v>12</v>
      </c>
      <c r="G14" s="19">
        <f t="shared" si="0"/>
        <v>420</v>
      </c>
    </row>
    <row r="15" spans="2:7" ht="12.75">
      <c r="B15" s="3"/>
      <c r="C15" s="5"/>
      <c r="E15" s="5"/>
      <c r="F15" s="12"/>
      <c r="G15" s="11"/>
    </row>
    <row r="16" spans="1:7" ht="12" customHeight="1">
      <c r="A16" s="16" t="s">
        <v>43</v>
      </c>
      <c r="B16" s="17">
        <f>SUM(B17:B28)</f>
        <v>372</v>
      </c>
      <c r="C16" s="17">
        <f>SUM(C17:C28)</f>
        <v>43604</v>
      </c>
      <c r="D16" s="17">
        <f>SUM(D17:D28)</f>
        <v>364</v>
      </c>
      <c r="E16" s="17">
        <f>SUM(E17:E28)</f>
        <v>42801</v>
      </c>
      <c r="F16" s="17">
        <f aca="true" t="shared" si="1" ref="F16:G23">+B16-D16</f>
        <v>8</v>
      </c>
      <c r="G16" s="17">
        <f t="shared" si="1"/>
        <v>803</v>
      </c>
    </row>
    <row r="17" spans="1:7" ht="12" customHeight="1">
      <c r="A17" s="18">
        <v>45261</v>
      </c>
      <c r="B17" s="19">
        <v>88</v>
      </c>
      <c r="C17" s="19">
        <v>9699</v>
      </c>
      <c r="D17" s="19">
        <v>94</v>
      </c>
      <c r="E17" s="19">
        <v>9832</v>
      </c>
      <c r="F17" s="19">
        <f t="shared" si="1"/>
        <v>-6</v>
      </c>
      <c r="G17" s="19">
        <f t="shared" si="1"/>
        <v>-133</v>
      </c>
    </row>
    <row r="18" spans="1:7" ht="12" customHeight="1">
      <c r="A18" s="18">
        <v>45231</v>
      </c>
      <c r="B18" s="19">
        <v>24</v>
      </c>
      <c r="C18" s="19">
        <v>1994</v>
      </c>
      <c r="D18" s="19">
        <v>36</v>
      </c>
      <c r="E18" s="19">
        <v>3134</v>
      </c>
      <c r="F18" s="19">
        <f aca="true" t="shared" si="2" ref="F18:G20">+B18-D18</f>
        <v>-12</v>
      </c>
      <c r="G18" s="19">
        <f t="shared" si="2"/>
        <v>-1140</v>
      </c>
    </row>
    <row r="19" spans="1:7" ht="12" customHeight="1">
      <c r="A19" s="18">
        <v>45200</v>
      </c>
      <c r="B19" s="19">
        <v>30</v>
      </c>
      <c r="C19" s="19">
        <v>3404</v>
      </c>
      <c r="D19" s="19">
        <v>22</v>
      </c>
      <c r="E19" s="19">
        <v>1895</v>
      </c>
      <c r="F19" s="19">
        <f t="shared" si="2"/>
        <v>8</v>
      </c>
      <c r="G19" s="19">
        <f t="shared" si="2"/>
        <v>1509</v>
      </c>
    </row>
    <row r="20" spans="1:7" ht="12" customHeight="1">
      <c r="A20" s="18">
        <v>45170</v>
      </c>
      <c r="B20" s="19">
        <v>24</v>
      </c>
      <c r="C20" s="19">
        <v>2948</v>
      </c>
      <c r="D20" s="19">
        <v>10</v>
      </c>
      <c r="E20" s="19">
        <v>875</v>
      </c>
      <c r="F20" s="19">
        <f t="shared" si="2"/>
        <v>14</v>
      </c>
      <c r="G20" s="19">
        <f t="shared" si="2"/>
        <v>2073</v>
      </c>
    </row>
    <row r="21" spans="1:7" ht="12" customHeight="1">
      <c r="A21" s="18">
        <v>45139</v>
      </c>
      <c r="B21" s="19">
        <v>15</v>
      </c>
      <c r="C21" s="19">
        <v>1903</v>
      </c>
      <c r="D21" s="19">
        <v>15</v>
      </c>
      <c r="E21" s="19">
        <v>2216</v>
      </c>
      <c r="F21" s="19">
        <f t="shared" si="1"/>
        <v>0</v>
      </c>
      <c r="G21" s="19">
        <f t="shared" si="1"/>
        <v>-313</v>
      </c>
    </row>
    <row r="22" spans="1:7" ht="12" customHeight="1">
      <c r="A22" s="18">
        <v>45108</v>
      </c>
      <c r="B22" s="19">
        <v>26</v>
      </c>
      <c r="C22" s="19">
        <v>2208</v>
      </c>
      <c r="D22" s="19">
        <v>16</v>
      </c>
      <c r="E22" s="19">
        <v>1680</v>
      </c>
      <c r="F22" s="19">
        <f t="shared" si="1"/>
        <v>10</v>
      </c>
      <c r="G22" s="19">
        <f t="shared" si="1"/>
        <v>528</v>
      </c>
    </row>
    <row r="23" spans="1:7" ht="12" customHeight="1">
      <c r="A23" s="18">
        <v>45078</v>
      </c>
      <c r="B23" s="19">
        <v>40</v>
      </c>
      <c r="C23" s="19">
        <v>4771</v>
      </c>
      <c r="D23" s="19">
        <v>38</v>
      </c>
      <c r="E23" s="19">
        <v>4914</v>
      </c>
      <c r="F23" s="19">
        <f t="shared" si="1"/>
        <v>2</v>
      </c>
      <c r="G23" s="19">
        <f t="shared" si="1"/>
        <v>-143</v>
      </c>
    </row>
    <row r="24" spans="1:7" ht="12" customHeight="1">
      <c r="A24" s="18">
        <v>45047</v>
      </c>
      <c r="B24" s="19">
        <v>13</v>
      </c>
      <c r="C24" s="19">
        <v>966</v>
      </c>
      <c r="D24" s="19">
        <v>32</v>
      </c>
      <c r="E24" s="19">
        <v>4728</v>
      </c>
      <c r="F24" s="19">
        <f aca="true" t="shared" si="3" ref="F24:G26">+B24-D24</f>
        <v>-19</v>
      </c>
      <c r="G24" s="19">
        <f t="shared" si="3"/>
        <v>-3762</v>
      </c>
    </row>
    <row r="25" spans="1:7" ht="12" customHeight="1">
      <c r="A25" s="18">
        <v>45017</v>
      </c>
      <c r="B25" s="19">
        <v>32</v>
      </c>
      <c r="C25" s="19">
        <v>5959</v>
      </c>
      <c r="D25" s="19">
        <v>27</v>
      </c>
      <c r="E25" s="19">
        <v>3081</v>
      </c>
      <c r="F25" s="19">
        <f t="shared" si="3"/>
        <v>5</v>
      </c>
      <c r="G25" s="19">
        <f t="shared" si="3"/>
        <v>2878</v>
      </c>
    </row>
    <row r="26" spans="1:7" ht="12" customHeight="1">
      <c r="A26" s="18">
        <v>44986</v>
      </c>
      <c r="B26" s="19">
        <v>42</v>
      </c>
      <c r="C26" s="19">
        <v>6030</v>
      </c>
      <c r="D26" s="19">
        <v>16</v>
      </c>
      <c r="E26" s="19">
        <v>2581</v>
      </c>
      <c r="F26" s="19">
        <f t="shared" si="3"/>
        <v>26</v>
      </c>
      <c r="G26" s="19">
        <f t="shared" si="3"/>
        <v>3449</v>
      </c>
    </row>
    <row r="27" spans="1:7" ht="12" customHeight="1">
      <c r="A27" s="18">
        <v>44958</v>
      </c>
      <c r="B27" s="19">
        <v>14</v>
      </c>
      <c r="C27" s="19">
        <v>1638</v>
      </c>
      <c r="D27" s="19">
        <v>14</v>
      </c>
      <c r="E27" s="19">
        <v>4135</v>
      </c>
      <c r="F27" s="19">
        <f>+B27-D27</f>
        <v>0</v>
      </c>
      <c r="G27" s="19">
        <f>+C27-E27</f>
        <v>-2497</v>
      </c>
    </row>
    <row r="28" spans="1:7" ht="12" customHeight="1">
      <c r="A28" s="18">
        <v>44927</v>
      </c>
      <c r="B28" s="19">
        <v>24</v>
      </c>
      <c r="C28" s="19">
        <v>2084</v>
      </c>
      <c r="D28" s="19">
        <v>44</v>
      </c>
      <c r="E28" s="19">
        <v>3730</v>
      </c>
      <c r="F28" s="19">
        <f>+B28-D28</f>
        <v>-20</v>
      </c>
      <c r="G28" s="19">
        <f>+C28-E28</f>
        <v>-1646</v>
      </c>
    </row>
    <row r="29" spans="2:7" ht="12.75">
      <c r="B29" s="3"/>
      <c r="C29" s="5"/>
      <c r="E29" s="5"/>
      <c r="F29" s="12"/>
      <c r="G29" s="11"/>
    </row>
    <row r="30" spans="1:7" ht="12" customHeight="1">
      <c r="A30" s="16" t="s">
        <v>42</v>
      </c>
      <c r="B30" s="17">
        <f>SUM(B31:B42)</f>
        <v>364</v>
      </c>
      <c r="C30" s="17">
        <f>SUM(C31:C42)</f>
        <v>42801</v>
      </c>
      <c r="D30" s="17">
        <f>SUM(D31:D42)</f>
        <v>642</v>
      </c>
      <c r="E30" s="17">
        <f>SUM(E31:E42)</f>
        <v>87005</v>
      </c>
      <c r="F30" s="17">
        <f aca="true" t="shared" si="4" ref="F30:G37">+B30-D30</f>
        <v>-278</v>
      </c>
      <c r="G30" s="17">
        <f t="shared" si="4"/>
        <v>-44204</v>
      </c>
    </row>
    <row r="31" spans="1:7" ht="12" customHeight="1">
      <c r="A31" s="18">
        <v>44896</v>
      </c>
      <c r="B31" s="19">
        <v>94</v>
      </c>
      <c r="C31" s="19">
        <v>9832</v>
      </c>
      <c r="D31" s="19">
        <v>62</v>
      </c>
      <c r="E31" s="19">
        <v>6285</v>
      </c>
      <c r="F31" s="19">
        <f t="shared" si="4"/>
        <v>32</v>
      </c>
      <c r="G31" s="19">
        <f t="shared" si="4"/>
        <v>3547</v>
      </c>
    </row>
    <row r="32" spans="1:7" ht="12" customHeight="1">
      <c r="A32" s="18">
        <v>44866</v>
      </c>
      <c r="B32" s="19">
        <v>36</v>
      </c>
      <c r="C32" s="19">
        <v>3134</v>
      </c>
      <c r="D32" s="19">
        <v>32</v>
      </c>
      <c r="E32" s="19">
        <v>2965</v>
      </c>
      <c r="F32" s="19">
        <f aca="true" t="shared" si="5" ref="F32:G34">+B32-D32</f>
        <v>4</v>
      </c>
      <c r="G32" s="19">
        <f t="shared" si="5"/>
        <v>169</v>
      </c>
    </row>
    <row r="33" spans="1:7" ht="12" customHeight="1">
      <c r="A33" s="18">
        <v>44835</v>
      </c>
      <c r="B33" s="19">
        <v>22</v>
      </c>
      <c r="C33" s="19">
        <v>1895</v>
      </c>
      <c r="D33" s="19">
        <v>15</v>
      </c>
      <c r="E33" s="19">
        <v>1557</v>
      </c>
      <c r="F33" s="19">
        <f t="shared" si="5"/>
        <v>7</v>
      </c>
      <c r="G33" s="19">
        <f t="shared" si="5"/>
        <v>338</v>
      </c>
    </row>
    <row r="34" spans="1:7" ht="12" customHeight="1">
      <c r="A34" s="18">
        <v>44805</v>
      </c>
      <c r="B34" s="19">
        <v>10</v>
      </c>
      <c r="C34" s="19">
        <v>875</v>
      </c>
      <c r="D34" s="19">
        <v>19</v>
      </c>
      <c r="E34" s="19">
        <v>1660</v>
      </c>
      <c r="F34" s="19">
        <f t="shared" si="5"/>
        <v>-9</v>
      </c>
      <c r="G34" s="19">
        <f t="shared" si="5"/>
        <v>-785</v>
      </c>
    </row>
    <row r="35" spans="1:7" ht="12" customHeight="1">
      <c r="A35" s="18">
        <v>44774</v>
      </c>
      <c r="B35" s="19">
        <v>15</v>
      </c>
      <c r="C35" s="19">
        <v>2216</v>
      </c>
      <c r="D35" s="19">
        <v>40</v>
      </c>
      <c r="E35" s="19">
        <v>3771</v>
      </c>
      <c r="F35" s="19">
        <f t="shared" si="4"/>
        <v>-25</v>
      </c>
      <c r="G35" s="19">
        <f t="shared" si="4"/>
        <v>-1555</v>
      </c>
    </row>
    <row r="36" spans="1:7" ht="12" customHeight="1">
      <c r="A36" s="18">
        <v>44743</v>
      </c>
      <c r="B36" s="19">
        <v>16</v>
      </c>
      <c r="C36" s="19">
        <v>1680</v>
      </c>
      <c r="D36" s="19">
        <v>79</v>
      </c>
      <c r="E36" s="19">
        <v>17250</v>
      </c>
      <c r="F36" s="19">
        <f t="shared" si="4"/>
        <v>-63</v>
      </c>
      <c r="G36" s="19">
        <f t="shared" si="4"/>
        <v>-15570</v>
      </c>
    </row>
    <row r="37" spans="1:7" ht="12" customHeight="1">
      <c r="A37" s="18">
        <v>44713</v>
      </c>
      <c r="B37" s="19">
        <v>38</v>
      </c>
      <c r="C37" s="19">
        <v>4914</v>
      </c>
      <c r="D37" s="19">
        <v>91</v>
      </c>
      <c r="E37" s="19">
        <v>8712</v>
      </c>
      <c r="F37" s="19">
        <f t="shared" si="4"/>
        <v>-53</v>
      </c>
      <c r="G37" s="19">
        <f t="shared" si="4"/>
        <v>-3798</v>
      </c>
    </row>
    <row r="38" spans="1:7" ht="12" customHeight="1">
      <c r="A38" s="18">
        <v>44682</v>
      </c>
      <c r="B38" s="19">
        <v>32</v>
      </c>
      <c r="C38" s="19">
        <v>4728</v>
      </c>
      <c r="D38" s="19">
        <v>50</v>
      </c>
      <c r="E38" s="19">
        <v>4369</v>
      </c>
      <c r="F38" s="19">
        <f aca="true" t="shared" si="6" ref="F38:G40">+B38-D38</f>
        <v>-18</v>
      </c>
      <c r="G38" s="19">
        <f t="shared" si="6"/>
        <v>359</v>
      </c>
    </row>
    <row r="39" spans="1:7" ht="12" customHeight="1">
      <c r="A39" s="18">
        <v>44652</v>
      </c>
      <c r="B39" s="19">
        <v>27</v>
      </c>
      <c r="C39" s="19">
        <v>3081</v>
      </c>
      <c r="D39" s="19">
        <v>43</v>
      </c>
      <c r="E39" s="19">
        <v>11008</v>
      </c>
      <c r="F39" s="19">
        <f t="shared" si="6"/>
        <v>-16</v>
      </c>
      <c r="G39" s="19">
        <f t="shared" si="6"/>
        <v>-7927</v>
      </c>
    </row>
    <row r="40" spans="1:7" ht="12" customHeight="1">
      <c r="A40" s="18">
        <v>44621</v>
      </c>
      <c r="B40" s="19">
        <v>16</v>
      </c>
      <c r="C40" s="19">
        <v>2581</v>
      </c>
      <c r="D40" s="19">
        <v>28</v>
      </c>
      <c r="E40" s="19">
        <v>2581</v>
      </c>
      <c r="F40" s="19">
        <f t="shared" si="6"/>
        <v>-12</v>
      </c>
      <c r="G40" s="19">
        <f t="shared" si="6"/>
        <v>0</v>
      </c>
    </row>
    <row r="41" spans="1:7" ht="12" customHeight="1">
      <c r="A41" s="18">
        <v>44593</v>
      </c>
      <c r="B41" s="19">
        <v>14</v>
      </c>
      <c r="C41" s="19">
        <v>4135</v>
      </c>
      <c r="D41" s="19">
        <v>57</v>
      </c>
      <c r="E41" s="19">
        <v>7906</v>
      </c>
      <c r="F41" s="19">
        <f>+B41-D41</f>
        <v>-43</v>
      </c>
      <c r="G41" s="19">
        <f>+C41-E41</f>
        <v>-3771</v>
      </c>
    </row>
    <row r="42" spans="1:7" ht="12" customHeight="1">
      <c r="A42" s="18">
        <v>44562</v>
      </c>
      <c r="B42" s="19">
        <v>44</v>
      </c>
      <c r="C42" s="19">
        <v>3730</v>
      </c>
      <c r="D42" s="19">
        <v>126</v>
      </c>
      <c r="E42" s="19">
        <v>18941</v>
      </c>
      <c r="F42" s="19">
        <f>+B42-D42</f>
        <v>-82</v>
      </c>
      <c r="G42" s="19">
        <f>+C42-E42</f>
        <v>-15211</v>
      </c>
    </row>
    <row r="43" spans="2:7" ht="12.75">
      <c r="B43" s="3"/>
      <c r="C43" s="5"/>
      <c r="E43" s="5"/>
      <c r="F43" s="12"/>
      <c r="G43" s="11"/>
    </row>
    <row r="44" spans="1:7" ht="12" customHeight="1">
      <c r="A44" s="16" t="s">
        <v>41</v>
      </c>
      <c r="B44" s="17">
        <f>SUM(B45:B56)</f>
        <v>642</v>
      </c>
      <c r="C44" s="17">
        <f>SUM(C45:C56)</f>
        <v>87005</v>
      </c>
      <c r="D44" s="17">
        <f>SUM(D45:D56)</f>
        <v>2894</v>
      </c>
      <c r="E44" s="17">
        <f>SUM(E45:E56)</f>
        <v>341984</v>
      </c>
      <c r="F44" s="17">
        <f aca="true" t="shared" si="7" ref="F44:G51">+B44-D44</f>
        <v>-2252</v>
      </c>
      <c r="G44" s="17">
        <f t="shared" si="7"/>
        <v>-254979</v>
      </c>
    </row>
    <row r="45" spans="1:7" ht="12" customHeight="1">
      <c r="A45" s="18">
        <v>44531</v>
      </c>
      <c r="B45" s="19">
        <v>62</v>
      </c>
      <c r="C45" s="19">
        <v>6285</v>
      </c>
      <c r="D45" s="19">
        <v>240</v>
      </c>
      <c r="E45" s="19">
        <v>21645</v>
      </c>
      <c r="F45" s="19">
        <f t="shared" si="7"/>
        <v>-178</v>
      </c>
      <c r="G45" s="19">
        <f t="shared" si="7"/>
        <v>-15360</v>
      </c>
    </row>
    <row r="46" spans="1:7" ht="12" customHeight="1">
      <c r="A46" s="18">
        <v>44501</v>
      </c>
      <c r="B46" s="19">
        <v>32</v>
      </c>
      <c r="C46" s="19">
        <v>2965</v>
      </c>
      <c r="D46" s="19">
        <v>220</v>
      </c>
      <c r="E46" s="19">
        <v>17927</v>
      </c>
      <c r="F46" s="19">
        <f aca="true" t="shared" si="8" ref="F46:G48">+B46-D46</f>
        <v>-188</v>
      </c>
      <c r="G46" s="19">
        <f t="shared" si="8"/>
        <v>-14962</v>
      </c>
    </row>
    <row r="47" spans="1:7" ht="12" customHeight="1">
      <c r="A47" s="18">
        <v>44470</v>
      </c>
      <c r="B47" s="19">
        <v>15</v>
      </c>
      <c r="C47" s="19">
        <v>1557</v>
      </c>
      <c r="D47" s="19">
        <v>283</v>
      </c>
      <c r="E47" s="19">
        <v>35612</v>
      </c>
      <c r="F47" s="19">
        <f t="shared" si="8"/>
        <v>-268</v>
      </c>
      <c r="G47" s="19">
        <f t="shared" si="8"/>
        <v>-34055</v>
      </c>
    </row>
    <row r="48" spans="1:7" ht="12" customHeight="1">
      <c r="A48" s="18">
        <v>44440</v>
      </c>
      <c r="B48" s="19">
        <v>19</v>
      </c>
      <c r="C48" s="19">
        <v>1660</v>
      </c>
      <c r="D48" s="19">
        <v>33</v>
      </c>
      <c r="E48" s="19">
        <v>2954</v>
      </c>
      <c r="F48" s="19">
        <f t="shared" si="8"/>
        <v>-14</v>
      </c>
      <c r="G48" s="19">
        <f t="shared" si="8"/>
        <v>-1294</v>
      </c>
    </row>
    <row r="49" spans="1:7" ht="12" customHeight="1">
      <c r="A49" s="18">
        <v>44409</v>
      </c>
      <c r="B49" s="19">
        <v>40</v>
      </c>
      <c r="C49" s="19">
        <v>3771</v>
      </c>
      <c r="D49" s="19">
        <v>36</v>
      </c>
      <c r="E49" s="19">
        <v>2925</v>
      </c>
      <c r="F49" s="19">
        <f t="shared" si="7"/>
        <v>4</v>
      </c>
      <c r="G49" s="19">
        <f t="shared" si="7"/>
        <v>846</v>
      </c>
    </row>
    <row r="50" spans="1:7" ht="12" customHeight="1">
      <c r="A50" s="18">
        <v>44378</v>
      </c>
      <c r="B50" s="19">
        <v>79</v>
      </c>
      <c r="C50" s="19">
        <v>17250</v>
      </c>
      <c r="D50" s="19">
        <v>176</v>
      </c>
      <c r="E50" s="19">
        <v>19220</v>
      </c>
      <c r="F50" s="19">
        <f t="shared" si="7"/>
        <v>-97</v>
      </c>
      <c r="G50" s="19">
        <f t="shared" si="7"/>
        <v>-1970</v>
      </c>
    </row>
    <row r="51" spans="1:7" ht="12" customHeight="1">
      <c r="A51" s="18">
        <v>44348</v>
      </c>
      <c r="B51" s="19">
        <v>91</v>
      </c>
      <c r="C51" s="19">
        <v>8712</v>
      </c>
      <c r="D51" s="19">
        <v>113</v>
      </c>
      <c r="E51" s="19">
        <v>19347</v>
      </c>
      <c r="F51" s="19">
        <f t="shared" si="7"/>
        <v>-22</v>
      </c>
      <c r="G51" s="19">
        <f t="shared" si="7"/>
        <v>-10635</v>
      </c>
    </row>
    <row r="52" spans="1:7" ht="12" customHeight="1">
      <c r="A52" s="18">
        <v>44317</v>
      </c>
      <c r="B52" s="19">
        <v>50</v>
      </c>
      <c r="C52" s="19">
        <v>4369</v>
      </c>
      <c r="D52" s="19">
        <v>225</v>
      </c>
      <c r="E52" s="19">
        <v>22311</v>
      </c>
      <c r="F52" s="19">
        <f aca="true" t="shared" si="9" ref="F52:G54">+B52-D52</f>
        <v>-175</v>
      </c>
      <c r="G52" s="19">
        <f t="shared" si="9"/>
        <v>-17942</v>
      </c>
    </row>
    <row r="53" spans="1:7" ht="12" customHeight="1">
      <c r="A53" s="18">
        <v>44287</v>
      </c>
      <c r="B53" s="19">
        <v>43</v>
      </c>
      <c r="C53" s="19">
        <v>11008</v>
      </c>
      <c r="D53" s="19">
        <v>943</v>
      </c>
      <c r="E53" s="19">
        <v>111163</v>
      </c>
      <c r="F53" s="19">
        <f t="shared" si="9"/>
        <v>-900</v>
      </c>
      <c r="G53" s="19">
        <f t="shared" si="9"/>
        <v>-100155</v>
      </c>
    </row>
    <row r="54" spans="1:7" ht="12" customHeight="1">
      <c r="A54" s="18">
        <v>44256</v>
      </c>
      <c r="B54" s="19">
        <v>28</v>
      </c>
      <c r="C54" s="19">
        <v>2581</v>
      </c>
      <c r="D54" s="19">
        <v>562</v>
      </c>
      <c r="E54" s="19">
        <v>80020</v>
      </c>
      <c r="F54" s="19">
        <f t="shared" si="9"/>
        <v>-534</v>
      </c>
      <c r="G54" s="19">
        <f t="shared" si="9"/>
        <v>-77439</v>
      </c>
    </row>
    <row r="55" spans="1:7" ht="12" customHeight="1">
      <c r="A55" s="18">
        <v>44228</v>
      </c>
      <c r="B55" s="19">
        <v>57</v>
      </c>
      <c r="C55" s="19">
        <v>7906</v>
      </c>
      <c r="D55" s="19">
        <v>17</v>
      </c>
      <c r="E55" s="19">
        <v>1740</v>
      </c>
      <c r="F55" s="19">
        <f>+B55-D55</f>
        <v>40</v>
      </c>
      <c r="G55" s="19">
        <f>+C55-E55</f>
        <v>6166</v>
      </c>
    </row>
    <row r="56" spans="1:7" ht="12" customHeight="1">
      <c r="A56" s="18">
        <v>44197</v>
      </c>
      <c r="B56" s="19">
        <v>126</v>
      </c>
      <c r="C56" s="19">
        <v>18941</v>
      </c>
      <c r="D56" s="19">
        <v>46</v>
      </c>
      <c r="E56" s="19">
        <v>7120</v>
      </c>
      <c r="F56" s="19">
        <f>+B56-D56</f>
        <v>80</v>
      </c>
      <c r="G56" s="19">
        <f>+C56-E56</f>
        <v>11821</v>
      </c>
    </row>
    <row r="57" spans="2:7" ht="12.75">
      <c r="B57" s="3"/>
      <c r="C57" s="5"/>
      <c r="E57" s="5"/>
      <c r="F57" s="5"/>
      <c r="G57" s="3"/>
    </row>
    <row r="58" spans="1:7" ht="12" customHeight="1">
      <c r="A58" s="16" t="s">
        <v>40</v>
      </c>
      <c r="B58" s="17">
        <f>SUM(B59:B70)</f>
        <v>2894</v>
      </c>
      <c r="C58" s="17">
        <f>SUM(C59:C70)</f>
        <v>341984</v>
      </c>
      <c r="D58" s="17">
        <f>SUM(D59:D70)</f>
        <v>441</v>
      </c>
      <c r="E58" s="17">
        <f>SUM(E59:E70)</f>
        <v>52720</v>
      </c>
      <c r="F58" s="17">
        <f>+B58-D58</f>
        <v>2453</v>
      </c>
      <c r="G58" s="17">
        <f>+C58-E58</f>
        <v>289264</v>
      </c>
    </row>
    <row r="59" spans="1:7" ht="12" customHeight="1">
      <c r="A59" s="18">
        <v>44166</v>
      </c>
      <c r="B59" s="19">
        <v>240</v>
      </c>
      <c r="C59" s="19">
        <v>21645</v>
      </c>
      <c r="D59" s="19">
        <v>97</v>
      </c>
      <c r="E59" s="19">
        <v>9589</v>
      </c>
      <c r="F59" s="19">
        <f>+B59-D59</f>
        <v>143</v>
      </c>
      <c r="G59" s="19">
        <f>+C59-E59</f>
        <v>12056</v>
      </c>
    </row>
    <row r="60" spans="1:7" ht="12" customHeight="1">
      <c r="A60" s="18">
        <v>44136</v>
      </c>
      <c r="B60" s="19">
        <v>220</v>
      </c>
      <c r="C60" s="19">
        <v>17927</v>
      </c>
      <c r="D60" s="19">
        <v>59</v>
      </c>
      <c r="E60" s="19">
        <v>5200</v>
      </c>
      <c r="F60" s="19">
        <f>+B60-D60</f>
        <v>161</v>
      </c>
      <c r="G60" s="19">
        <f aca="true" t="shared" si="10" ref="G60:G70">+C60-E60</f>
        <v>12727</v>
      </c>
    </row>
    <row r="61" spans="1:7" ht="12" customHeight="1">
      <c r="A61" s="18">
        <v>44105</v>
      </c>
      <c r="B61" s="19">
        <v>283</v>
      </c>
      <c r="C61" s="19">
        <v>35612</v>
      </c>
      <c r="D61" s="19">
        <v>27</v>
      </c>
      <c r="E61" s="19">
        <v>2235</v>
      </c>
      <c r="F61" s="19">
        <f aca="true" t="shared" si="11" ref="F61:F70">+B61-D61</f>
        <v>256</v>
      </c>
      <c r="G61" s="19">
        <f t="shared" si="10"/>
        <v>33377</v>
      </c>
    </row>
    <row r="62" spans="1:7" ht="12" customHeight="1">
      <c r="A62" s="18">
        <v>44075</v>
      </c>
      <c r="B62" s="19">
        <v>33</v>
      </c>
      <c r="C62" s="19">
        <v>2954</v>
      </c>
      <c r="D62" s="19">
        <v>18</v>
      </c>
      <c r="E62" s="19">
        <v>1816</v>
      </c>
      <c r="F62" s="19">
        <f t="shared" si="11"/>
        <v>15</v>
      </c>
      <c r="G62" s="19">
        <f t="shared" si="10"/>
        <v>1138</v>
      </c>
    </row>
    <row r="63" spans="1:7" ht="12" customHeight="1">
      <c r="A63" s="18">
        <v>44044</v>
      </c>
      <c r="B63" s="19">
        <v>36</v>
      </c>
      <c r="C63" s="19">
        <v>2925</v>
      </c>
      <c r="D63" s="19">
        <v>22</v>
      </c>
      <c r="E63" s="19">
        <v>4894</v>
      </c>
      <c r="F63" s="19">
        <f t="shared" si="11"/>
        <v>14</v>
      </c>
      <c r="G63" s="19">
        <f t="shared" si="10"/>
        <v>-1969</v>
      </c>
    </row>
    <row r="64" spans="1:7" ht="12" customHeight="1">
      <c r="A64" s="18">
        <v>44013</v>
      </c>
      <c r="B64" s="19">
        <v>176</v>
      </c>
      <c r="C64" s="19">
        <v>19220</v>
      </c>
      <c r="D64" s="19">
        <v>35</v>
      </c>
      <c r="E64" s="19">
        <v>6479</v>
      </c>
      <c r="F64" s="19">
        <f t="shared" si="11"/>
        <v>141</v>
      </c>
      <c r="G64" s="19">
        <f t="shared" si="10"/>
        <v>12741</v>
      </c>
    </row>
    <row r="65" spans="1:7" ht="12" customHeight="1">
      <c r="A65" s="18">
        <v>43983</v>
      </c>
      <c r="B65" s="19">
        <v>113</v>
      </c>
      <c r="C65" s="19">
        <v>19347</v>
      </c>
      <c r="D65" s="19">
        <v>41</v>
      </c>
      <c r="E65" s="19">
        <v>4399</v>
      </c>
      <c r="F65" s="19">
        <f t="shared" si="11"/>
        <v>72</v>
      </c>
      <c r="G65" s="19">
        <f t="shared" si="10"/>
        <v>14948</v>
      </c>
    </row>
    <row r="66" spans="1:7" ht="12" customHeight="1">
      <c r="A66" s="18">
        <v>43952</v>
      </c>
      <c r="B66" s="19">
        <v>225</v>
      </c>
      <c r="C66" s="19">
        <v>22311</v>
      </c>
      <c r="D66" s="19">
        <v>35</v>
      </c>
      <c r="E66" s="19">
        <v>4222</v>
      </c>
      <c r="F66" s="19">
        <f t="shared" si="11"/>
        <v>190</v>
      </c>
      <c r="G66" s="19">
        <f t="shared" si="10"/>
        <v>18089</v>
      </c>
    </row>
    <row r="67" spans="1:7" ht="12" customHeight="1">
      <c r="A67" s="18">
        <v>43922</v>
      </c>
      <c r="B67" s="19">
        <v>943</v>
      </c>
      <c r="C67" s="19">
        <v>111163</v>
      </c>
      <c r="D67" s="19">
        <v>23</v>
      </c>
      <c r="E67" s="19">
        <v>2665</v>
      </c>
      <c r="F67" s="19">
        <f t="shared" si="11"/>
        <v>920</v>
      </c>
      <c r="G67" s="19">
        <f t="shared" si="10"/>
        <v>108498</v>
      </c>
    </row>
    <row r="68" spans="1:7" ht="12.75">
      <c r="A68" s="18">
        <v>43891</v>
      </c>
      <c r="B68" s="19">
        <v>562</v>
      </c>
      <c r="C68" s="19">
        <v>80020</v>
      </c>
      <c r="D68" s="19">
        <v>39</v>
      </c>
      <c r="E68" s="19">
        <v>7592</v>
      </c>
      <c r="F68" s="19">
        <f t="shared" si="11"/>
        <v>523</v>
      </c>
      <c r="G68" s="19">
        <f t="shared" si="10"/>
        <v>72428</v>
      </c>
    </row>
    <row r="69" spans="1:7" ht="12.75">
      <c r="A69" s="18">
        <v>43862</v>
      </c>
      <c r="B69" s="19">
        <v>17</v>
      </c>
      <c r="C69" s="19">
        <v>1740</v>
      </c>
      <c r="D69" s="19">
        <v>20</v>
      </c>
      <c r="E69" s="19">
        <v>1660</v>
      </c>
      <c r="F69" s="19">
        <f t="shared" si="11"/>
        <v>-3</v>
      </c>
      <c r="G69" s="19">
        <f t="shared" si="10"/>
        <v>80</v>
      </c>
    </row>
    <row r="70" spans="1:7" ht="12.75">
      <c r="A70" s="18">
        <v>43831</v>
      </c>
      <c r="B70" s="19">
        <v>46</v>
      </c>
      <c r="C70" s="19">
        <v>7120</v>
      </c>
      <c r="D70" s="19">
        <v>25</v>
      </c>
      <c r="E70" s="19">
        <v>1969</v>
      </c>
      <c r="F70" s="19">
        <f t="shared" si="11"/>
        <v>21</v>
      </c>
      <c r="G70" s="19">
        <f t="shared" si="10"/>
        <v>5151</v>
      </c>
    </row>
    <row r="71" spans="2:7" ht="12.75">
      <c r="B71" s="3"/>
      <c r="C71" s="5"/>
      <c r="E71" s="5"/>
      <c r="F71" s="5"/>
      <c r="G71" s="3"/>
    </row>
    <row r="72" spans="1:7" ht="12" customHeight="1">
      <c r="A72" s="16" t="s">
        <v>39</v>
      </c>
      <c r="B72" s="17">
        <f>SUM(B73:B84)</f>
        <v>441</v>
      </c>
      <c r="C72" s="17">
        <f>SUM(C73:C84)</f>
        <v>52720</v>
      </c>
      <c r="D72" s="17">
        <f>SUM(D73:D84)</f>
        <v>412</v>
      </c>
      <c r="E72" s="17">
        <f>SUM(E73:E84)</f>
        <v>44830</v>
      </c>
      <c r="F72" s="17">
        <f aca="true" t="shared" si="12" ref="F72:G79">+B72-D72</f>
        <v>29</v>
      </c>
      <c r="G72" s="17">
        <f t="shared" si="12"/>
        <v>7890</v>
      </c>
    </row>
    <row r="73" spans="1:7" ht="12.75">
      <c r="A73" s="18">
        <v>43800</v>
      </c>
      <c r="B73" s="19">
        <v>97</v>
      </c>
      <c r="C73" s="19">
        <v>9589</v>
      </c>
      <c r="D73" s="19">
        <v>82</v>
      </c>
      <c r="E73" s="19">
        <v>8067</v>
      </c>
      <c r="F73" s="19">
        <f t="shared" si="12"/>
        <v>15</v>
      </c>
      <c r="G73" s="19">
        <f t="shared" si="12"/>
        <v>1522</v>
      </c>
    </row>
    <row r="74" spans="1:7" ht="12.75">
      <c r="A74" s="18">
        <v>43770</v>
      </c>
      <c r="B74" s="19">
        <v>59</v>
      </c>
      <c r="C74" s="19">
        <v>5200</v>
      </c>
      <c r="D74" s="19">
        <v>58</v>
      </c>
      <c r="E74" s="19">
        <v>5065</v>
      </c>
      <c r="F74" s="19">
        <f aca="true" t="shared" si="13" ref="F74:G76">+B74-D74</f>
        <v>1</v>
      </c>
      <c r="G74" s="19">
        <f t="shared" si="13"/>
        <v>135</v>
      </c>
    </row>
    <row r="75" spans="1:7" ht="12.75">
      <c r="A75" s="18">
        <v>43739</v>
      </c>
      <c r="B75" s="19">
        <v>27</v>
      </c>
      <c r="C75" s="19">
        <v>2235</v>
      </c>
      <c r="D75" s="19">
        <v>36</v>
      </c>
      <c r="E75" s="19">
        <v>7541</v>
      </c>
      <c r="F75" s="19">
        <f t="shared" si="13"/>
        <v>-9</v>
      </c>
      <c r="G75" s="19">
        <f t="shared" si="13"/>
        <v>-5306</v>
      </c>
    </row>
    <row r="76" spans="1:7" ht="12.75">
      <c r="A76" s="18">
        <v>43709</v>
      </c>
      <c r="B76" s="19">
        <v>18</v>
      </c>
      <c r="C76" s="19">
        <v>1816</v>
      </c>
      <c r="D76" s="19">
        <v>15</v>
      </c>
      <c r="E76" s="19">
        <v>1236</v>
      </c>
      <c r="F76" s="19">
        <f t="shared" si="13"/>
        <v>3</v>
      </c>
      <c r="G76" s="19">
        <f t="shared" si="13"/>
        <v>580</v>
      </c>
    </row>
    <row r="77" spans="1:7" ht="12.75">
      <c r="A77" s="18">
        <v>43678</v>
      </c>
      <c r="B77" s="19">
        <v>22</v>
      </c>
      <c r="C77" s="19">
        <v>4894</v>
      </c>
      <c r="D77" s="19">
        <v>17</v>
      </c>
      <c r="E77" s="19">
        <v>1934</v>
      </c>
      <c r="F77" s="19">
        <f t="shared" si="12"/>
        <v>5</v>
      </c>
      <c r="G77" s="19">
        <f t="shared" si="12"/>
        <v>2960</v>
      </c>
    </row>
    <row r="78" spans="1:7" ht="12.75">
      <c r="A78" s="18">
        <v>43647</v>
      </c>
      <c r="B78" s="19">
        <v>35</v>
      </c>
      <c r="C78" s="19">
        <v>6479</v>
      </c>
      <c r="D78" s="19">
        <v>18</v>
      </c>
      <c r="E78" s="19">
        <v>1495</v>
      </c>
      <c r="F78" s="19">
        <f t="shared" si="12"/>
        <v>17</v>
      </c>
      <c r="G78" s="19">
        <f t="shared" si="12"/>
        <v>4984</v>
      </c>
    </row>
    <row r="79" spans="1:7" ht="12.75">
      <c r="A79" s="18">
        <v>43617</v>
      </c>
      <c r="B79" s="19">
        <v>41</v>
      </c>
      <c r="C79" s="19">
        <v>4399</v>
      </c>
      <c r="D79" s="19">
        <v>49</v>
      </c>
      <c r="E79" s="19">
        <v>4831</v>
      </c>
      <c r="F79" s="19">
        <f t="shared" si="12"/>
        <v>-8</v>
      </c>
      <c r="G79" s="19">
        <f t="shared" si="12"/>
        <v>-432</v>
      </c>
    </row>
    <row r="80" spans="1:7" ht="12.75">
      <c r="A80" s="18">
        <v>43586</v>
      </c>
      <c r="B80" s="19">
        <v>35</v>
      </c>
      <c r="C80" s="19">
        <v>4222</v>
      </c>
      <c r="D80" s="19">
        <v>23</v>
      </c>
      <c r="E80" s="19">
        <v>2391</v>
      </c>
      <c r="F80" s="19">
        <f aca="true" t="shared" si="14" ref="F80:G82">+B80-D80</f>
        <v>12</v>
      </c>
      <c r="G80" s="19">
        <f t="shared" si="14"/>
        <v>1831</v>
      </c>
    </row>
    <row r="81" spans="1:7" ht="12.75">
      <c r="A81" s="18">
        <v>43556</v>
      </c>
      <c r="B81" s="19">
        <v>23</v>
      </c>
      <c r="C81" s="19">
        <v>2665</v>
      </c>
      <c r="D81" s="19">
        <v>33</v>
      </c>
      <c r="E81" s="19">
        <v>3669</v>
      </c>
      <c r="F81" s="19">
        <f t="shared" si="14"/>
        <v>-10</v>
      </c>
      <c r="G81" s="19">
        <f t="shared" si="14"/>
        <v>-1004</v>
      </c>
    </row>
    <row r="82" spans="1:7" ht="12.75">
      <c r="A82" s="18">
        <v>43525</v>
      </c>
      <c r="B82" s="19">
        <v>39</v>
      </c>
      <c r="C82" s="19">
        <v>7592</v>
      </c>
      <c r="D82" s="19">
        <v>29</v>
      </c>
      <c r="E82" s="19">
        <v>4072</v>
      </c>
      <c r="F82" s="19">
        <f t="shared" si="14"/>
        <v>10</v>
      </c>
      <c r="G82" s="19">
        <f t="shared" si="14"/>
        <v>3520</v>
      </c>
    </row>
    <row r="83" spans="1:7" ht="12.75">
      <c r="A83" s="18">
        <v>43497</v>
      </c>
      <c r="B83" s="19">
        <v>20</v>
      </c>
      <c r="C83" s="19">
        <v>1660</v>
      </c>
      <c r="D83" s="19">
        <v>23</v>
      </c>
      <c r="E83" s="19">
        <v>1919</v>
      </c>
      <c r="F83" s="19">
        <f>+B83-D83</f>
        <v>-3</v>
      </c>
      <c r="G83" s="19">
        <f>+C83-E83</f>
        <v>-259</v>
      </c>
    </row>
    <row r="84" spans="1:7" ht="12.75">
      <c r="A84" s="18">
        <v>43466</v>
      </c>
      <c r="B84" s="19">
        <v>25</v>
      </c>
      <c r="C84" s="19">
        <v>1969</v>
      </c>
      <c r="D84" s="19">
        <v>29</v>
      </c>
      <c r="E84" s="19">
        <v>2610</v>
      </c>
      <c r="F84" s="19">
        <f>+B84-D84</f>
        <v>-4</v>
      </c>
      <c r="G84" s="19">
        <f>+C84-E84</f>
        <v>-641</v>
      </c>
    </row>
    <row r="85" spans="2:7" ht="12.75">
      <c r="B85" s="3"/>
      <c r="C85" s="5"/>
      <c r="E85" s="5"/>
      <c r="F85" s="5"/>
      <c r="G85" s="3"/>
    </row>
    <row r="86" spans="1:7" ht="12.75">
      <c r="A86" s="16" t="s">
        <v>38</v>
      </c>
      <c r="B86" s="17">
        <f>SUM(B87:B98)</f>
        <v>412</v>
      </c>
      <c r="C86" s="17">
        <f>SUM(C87:C98)</f>
        <v>44830</v>
      </c>
      <c r="D86" s="17">
        <f>SUM(D87:D98)</f>
        <v>438</v>
      </c>
      <c r="E86" s="17">
        <f>SUM(E87:E98)</f>
        <v>42013</v>
      </c>
      <c r="F86" s="17">
        <f aca="true" t="shared" si="15" ref="F86:G93">+B86-D86</f>
        <v>-26</v>
      </c>
      <c r="G86" s="17">
        <f t="shared" si="15"/>
        <v>2817</v>
      </c>
    </row>
    <row r="87" spans="1:7" ht="12.75">
      <c r="A87" s="18">
        <v>43435</v>
      </c>
      <c r="B87" s="19">
        <v>82</v>
      </c>
      <c r="C87" s="19">
        <v>8067</v>
      </c>
      <c r="D87" s="19">
        <v>112</v>
      </c>
      <c r="E87" s="19">
        <v>11074</v>
      </c>
      <c r="F87" s="19">
        <f t="shared" si="15"/>
        <v>-30</v>
      </c>
      <c r="G87" s="19">
        <f t="shared" si="15"/>
        <v>-3007</v>
      </c>
    </row>
    <row r="88" spans="1:7" ht="12.75">
      <c r="A88" s="18">
        <v>43405</v>
      </c>
      <c r="B88" s="19">
        <v>58</v>
      </c>
      <c r="C88" s="19">
        <v>5065</v>
      </c>
      <c r="D88" s="19">
        <v>35</v>
      </c>
      <c r="E88" s="19">
        <v>3371</v>
      </c>
      <c r="F88" s="19">
        <f aca="true" t="shared" si="16" ref="F88:G90">+B88-D88</f>
        <v>23</v>
      </c>
      <c r="G88" s="19">
        <f t="shared" si="16"/>
        <v>1694</v>
      </c>
    </row>
    <row r="89" spans="1:7" ht="12.75">
      <c r="A89" s="18">
        <v>43374</v>
      </c>
      <c r="B89" s="19">
        <v>36</v>
      </c>
      <c r="C89" s="19">
        <v>7541</v>
      </c>
      <c r="D89" s="19">
        <v>20</v>
      </c>
      <c r="E89" s="19">
        <v>1536</v>
      </c>
      <c r="F89" s="19">
        <f t="shared" si="16"/>
        <v>16</v>
      </c>
      <c r="G89" s="19">
        <f t="shared" si="16"/>
        <v>6005</v>
      </c>
    </row>
    <row r="90" spans="1:7" ht="12.75">
      <c r="A90" s="18">
        <v>43344</v>
      </c>
      <c r="B90" s="19">
        <v>15</v>
      </c>
      <c r="C90" s="19">
        <v>1236</v>
      </c>
      <c r="D90" s="19">
        <v>22</v>
      </c>
      <c r="E90" s="19">
        <v>1711</v>
      </c>
      <c r="F90" s="19">
        <f t="shared" si="16"/>
        <v>-7</v>
      </c>
      <c r="G90" s="19">
        <f t="shared" si="16"/>
        <v>-475</v>
      </c>
    </row>
    <row r="91" spans="1:7" ht="12.75">
      <c r="A91" s="18">
        <v>43313</v>
      </c>
      <c r="B91" s="19">
        <v>17</v>
      </c>
      <c r="C91" s="19">
        <v>1934</v>
      </c>
      <c r="D91" s="19">
        <v>18</v>
      </c>
      <c r="E91" s="19">
        <v>1262</v>
      </c>
      <c r="F91" s="19">
        <f t="shared" si="15"/>
        <v>-1</v>
      </c>
      <c r="G91" s="19">
        <f t="shared" si="15"/>
        <v>672</v>
      </c>
    </row>
    <row r="92" spans="1:7" ht="12.75">
      <c r="A92" s="18">
        <v>43282</v>
      </c>
      <c r="B92" s="19">
        <v>18</v>
      </c>
      <c r="C92" s="19">
        <v>1495</v>
      </c>
      <c r="D92" s="19">
        <v>22</v>
      </c>
      <c r="E92" s="19">
        <v>2452</v>
      </c>
      <c r="F92" s="19">
        <f t="shared" si="15"/>
        <v>-4</v>
      </c>
      <c r="G92" s="19">
        <f t="shared" si="15"/>
        <v>-957</v>
      </c>
    </row>
    <row r="93" spans="1:7" ht="12.75">
      <c r="A93" s="18">
        <v>43252</v>
      </c>
      <c r="B93" s="19">
        <v>49</v>
      </c>
      <c r="C93" s="19">
        <v>4831</v>
      </c>
      <c r="D93" s="19">
        <v>55</v>
      </c>
      <c r="E93" s="19">
        <v>5706</v>
      </c>
      <c r="F93" s="19">
        <f t="shared" si="15"/>
        <v>-6</v>
      </c>
      <c r="G93" s="19">
        <f t="shared" si="15"/>
        <v>-875</v>
      </c>
    </row>
    <row r="94" spans="1:7" ht="12.75">
      <c r="A94" s="18">
        <v>43221</v>
      </c>
      <c r="B94" s="19">
        <v>23</v>
      </c>
      <c r="C94" s="19">
        <v>2391</v>
      </c>
      <c r="D94" s="19">
        <v>23</v>
      </c>
      <c r="E94" s="19">
        <v>2055</v>
      </c>
      <c r="F94" s="19">
        <f aca="true" t="shared" si="17" ref="F94:G96">+B94-D94</f>
        <v>0</v>
      </c>
      <c r="G94" s="19">
        <f t="shared" si="17"/>
        <v>336</v>
      </c>
    </row>
    <row r="95" spans="1:7" ht="12.75">
      <c r="A95" s="18">
        <v>43191</v>
      </c>
      <c r="B95" s="19">
        <v>33</v>
      </c>
      <c r="C95" s="19">
        <v>3669</v>
      </c>
      <c r="D95" s="19">
        <v>31</v>
      </c>
      <c r="E95" s="19">
        <v>2706</v>
      </c>
      <c r="F95" s="19">
        <f t="shared" si="17"/>
        <v>2</v>
      </c>
      <c r="G95" s="19">
        <f t="shared" si="17"/>
        <v>963</v>
      </c>
    </row>
    <row r="96" spans="1:7" ht="12.75">
      <c r="A96" s="18">
        <v>43160</v>
      </c>
      <c r="B96" s="19">
        <v>29</v>
      </c>
      <c r="C96" s="19">
        <v>4072</v>
      </c>
      <c r="D96" s="19">
        <v>36</v>
      </c>
      <c r="E96" s="19">
        <v>4386</v>
      </c>
      <c r="F96" s="19">
        <f t="shared" si="17"/>
        <v>-7</v>
      </c>
      <c r="G96" s="19">
        <f t="shared" si="17"/>
        <v>-314</v>
      </c>
    </row>
    <row r="97" spans="1:7" ht="12.75">
      <c r="A97" s="18">
        <v>43132</v>
      </c>
      <c r="B97" s="19">
        <v>23</v>
      </c>
      <c r="C97" s="19">
        <v>1919</v>
      </c>
      <c r="D97" s="19">
        <v>24</v>
      </c>
      <c r="E97" s="19">
        <v>1860</v>
      </c>
      <c r="F97" s="19">
        <f>+B97-D97</f>
        <v>-1</v>
      </c>
      <c r="G97" s="19">
        <f>+C97-E97</f>
        <v>59</v>
      </c>
    </row>
    <row r="98" spans="1:7" ht="12.75">
      <c r="A98" s="18">
        <v>43101</v>
      </c>
      <c r="B98" s="19">
        <v>29</v>
      </c>
      <c r="C98" s="19">
        <v>2610</v>
      </c>
      <c r="D98" s="19">
        <v>40</v>
      </c>
      <c r="E98" s="19">
        <v>3894</v>
      </c>
      <c r="F98" s="19">
        <f>+B98-D98</f>
        <v>-11</v>
      </c>
      <c r="G98" s="19">
        <f>+C98-E98</f>
        <v>-1284</v>
      </c>
    </row>
    <row r="99" spans="2:7" ht="12.75">
      <c r="B99" s="3"/>
      <c r="C99" s="5"/>
      <c r="E99" s="5"/>
      <c r="F99" s="5"/>
      <c r="G99" s="5"/>
    </row>
    <row r="100" spans="1:7" ht="12.75">
      <c r="A100" s="16" t="s">
        <v>37</v>
      </c>
      <c r="B100" s="17">
        <f>SUM(B101:B112)</f>
        <v>438</v>
      </c>
      <c r="C100" s="17">
        <f>SUM(C101:C112)</f>
        <v>42013</v>
      </c>
      <c r="D100" s="17">
        <f>SUM(D101:D112)</f>
        <v>520</v>
      </c>
      <c r="E100" s="17">
        <f>SUM(E101:E112)</f>
        <v>62978</v>
      </c>
      <c r="F100" s="17">
        <f aca="true" t="shared" si="18" ref="F100:G107">+B100-D100</f>
        <v>-82</v>
      </c>
      <c r="G100" s="17">
        <f t="shared" si="18"/>
        <v>-20965</v>
      </c>
    </row>
    <row r="101" spans="1:7" ht="12.75">
      <c r="A101" s="18">
        <v>43070</v>
      </c>
      <c r="B101" s="19">
        <v>112</v>
      </c>
      <c r="C101" s="19">
        <v>11074</v>
      </c>
      <c r="D101" s="19">
        <v>117</v>
      </c>
      <c r="E101" s="19">
        <v>12283</v>
      </c>
      <c r="F101" s="19">
        <f t="shared" si="18"/>
        <v>-5</v>
      </c>
      <c r="G101" s="19">
        <f t="shared" si="18"/>
        <v>-1209</v>
      </c>
    </row>
    <row r="102" spans="1:7" ht="12.75">
      <c r="A102" s="18">
        <v>43040</v>
      </c>
      <c r="B102" s="19">
        <v>35</v>
      </c>
      <c r="C102" s="19">
        <v>3371</v>
      </c>
      <c r="D102" s="19">
        <v>40</v>
      </c>
      <c r="E102" s="19">
        <v>4197</v>
      </c>
      <c r="F102" s="19">
        <f aca="true" t="shared" si="19" ref="F102:G104">+B102-D102</f>
        <v>-5</v>
      </c>
      <c r="G102" s="19">
        <f t="shared" si="19"/>
        <v>-826</v>
      </c>
    </row>
    <row r="103" spans="1:7" ht="12.75">
      <c r="A103" s="18">
        <v>43009</v>
      </c>
      <c r="B103" s="19">
        <v>20</v>
      </c>
      <c r="C103" s="19">
        <v>1536</v>
      </c>
      <c r="D103" s="19">
        <v>20</v>
      </c>
      <c r="E103" s="19">
        <v>1814</v>
      </c>
      <c r="F103" s="19">
        <f t="shared" si="19"/>
        <v>0</v>
      </c>
      <c r="G103" s="19">
        <f t="shared" si="19"/>
        <v>-278</v>
      </c>
    </row>
    <row r="104" spans="1:7" ht="12.75">
      <c r="A104" s="18">
        <v>42979</v>
      </c>
      <c r="B104" s="19">
        <v>22</v>
      </c>
      <c r="C104" s="19">
        <v>1711</v>
      </c>
      <c r="D104" s="19">
        <v>28</v>
      </c>
      <c r="E104" s="19">
        <v>5843</v>
      </c>
      <c r="F104" s="19">
        <f t="shared" si="19"/>
        <v>-6</v>
      </c>
      <c r="G104" s="19">
        <f t="shared" si="19"/>
        <v>-4132</v>
      </c>
    </row>
    <row r="105" spans="1:7" ht="12.75">
      <c r="A105" s="18">
        <v>42948</v>
      </c>
      <c r="B105" s="19">
        <v>18</v>
      </c>
      <c r="C105" s="19">
        <v>1262</v>
      </c>
      <c r="D105" s="19">
        <v>20</v>
      </c>
      <c r="E105" s="19">
        <v>1901</v>
      </c>
      <c r="F105" s="19">
        <f t="shared" si="18"/>
        <v>-2</v>
      </c>
      <c r="G105" s="19">
        <f t="shared" si="18"/>
        <v>-639</v>
      </c>
    </row>
    <row r="106" spans="1:7" ht="12.75">
      <c r="A106" s="18">
        <v>42917</v>
      </c>
      <c r="B106" s="19">
        <v>22</v>
      </c>
      <c r="C106" s="19">
        <v>2452</v>
      </c>
      <c r="D106" s="19">
        <v>54</v>
      </c>
      <c r="E106" s="19">
        <v>6627</v>
      </c>
      <c r="F106" s="19">
        <f t="shared" si="18"/>
        <v>-32</v>
      </c>
      <c r="G106" s="19">
        <f t="shared" si="18"/>
        <v>-4175</v>
      </c>
    </row>
    <row r="107" spans="1:7" ht="12.75">
      <c r="A107" s="18">
        <v>42887</v>
      </c>
      <c r="B107" s="19">
        <v>55</v>
      </c>
      <c r="C107" s="19">
        <v>5706</v>
      </c>
      <c r="D107" s="19">
        <v>36</v>
      </c>
      <c r="E107" s="19">
        <v>3005</v>
      </c>
      <c r="F107" s="19">
        <f t="shared" si="18"/>
        <v>19</v>
      </c>
      <c r="G107" s="19">
        <f t="shared" si="18"/>
        <v>2701</v>
      </c>
    </row>
    <row r="108" spans="1:7" ht="12.75">
      <c r="A108" s="18">
        <v>42856</v>
      </c>
      <c r="B108" s="19">
        <v>23</v>
      </c>
      <c r="C108" s="19">
        <v>2055</v>
      </c>
      <c r="D108" s="19">
        <v>35</v>
      </c>
      <c r="E108" s="19">
        <v>3093</v>
      </c>
      <c r="F108" s="19">
        <f aca="true" t="shared" si="20" ref="F108:G110">+B108-D108</f>
        <v>-12</v>
      </c>
      <c r="G108" s="19">
        <f t="shared" si="20"/>
        <v>-1038</v>
      </c>
    </row>
    <row r="109" spans="1:7" ht="12.75">
      <c r="A109" s="18">
        <v>42826</v>
      </c>
      <c r="B109" s="19">
        <v>31</v>
      </c>
      <c r="C109" s="19">
        <v>2706</v>
      </c>
      <c r="D109" s="19">
        <v>55</v>
      </c>
      <c r="E109" s="19">
        <v>9758</v>
      </c>
      <c r="F109" s="19">
        <f t="shared" si="20"/>
        <v>-24</v>
      </c>
      <c r="G109" s="19">
        <f t="shared" si="20"/>
        <v>-7052</v>
      </c>
    </row>
    <row r="110" spans="1:7" ht="12.75">
      <c r="A110" s="18">
        <v>42795</v>
      </c>
      <c r="B110" s="19">
        <v>36</v>
      </c>
      <c r="C110" s="19">
        <v>4386</v>
      </c>
      <c r="D110" s="19">
        <v>32</v>
      </c>
      <c r="E110" s="19">
        <v>3495</v>
      </c>
      <c r="F110" s="19">
        <f t="shared" si="20"/>
        <v>4</v>
      </c>
      <c r="G110" s="19">
        <f t="shared" si="20"/>
        <v>891</v>
      </c>
    </row>
    <row r="111" spans="1:7" ht="12.75">
      <c r="A111" s="18">
        <v>42767</v>
      </c>
      <c r="B111" s="19">
        <v>24</v>
      </c>
      <c r="C111" s="19">
        <v>1860</v>
      </c>
      <c r="D111" s="19">
        <v>17</v>
      </c>
      <c r="E111" s="19">
        <v>1281</v>
      </c>
      <c r="F111" s="19">
        <f>+B111-D111</f>
        <v>7</v>
      </c>
      <c r="G111" s="19">
        <f>+C111-E111</f>
        <v>579</v>
      </c>
    </row>
    <row r="112" spans="1:7" ht="12.75">
      <c r="A112" s="18">
        <v>42736</v>
      </c>
      <c r="B112" s="19">
        <v>40</v>
      </c>
      <c r="C112" s="19">
        <v>3894</v>
      </c>
      <c r="D112" s="19">
        <v>66</v>
      </c>
      <c r="E112" s="19">
        <v>9681</v>
      </c>
      <c r="F112" s="19">
        <f>+B112-D112</f>
        <v>-26</v>
      </c>
      <c r="G112" s="19">
        <f>+C112-E112</f>
        <v>-5787</v>
      </c>
    </row>
    <row r="113" spans="2:7" ht="12.75">
      <c r="B113" s="3"/>
      <c r="C113" s="5"/>
      <c r="E113" s="5"/>
      <c r="F113" s="5"/>
      <c r="G113" s="3"/>
    </row>
    <row r="114" spans="1:7" ht="13.5" customHeight="1">
      <c r="A114" s="16" t="s">
        <v>36</v>
      </c>
      <c r="B114" s="17">
        <f>SUM(B115:B126)</f>
        <v>520</v>
      </c>
      <c r="C114" s="17">
        <f>SUM(C115:C126)</f>
        <v>62978</v>
      </c>
      <c r="D114" s="17">
        <f>SUM(D115:D126)</f>
        <v>520</v>
      </c>
      <c r="E114" s="17">
        <f>SUM(E115:E126)</f>
        <v>53451</v>
      </c>
      <c r="F114" s="17">
        <f aca="true" t="shared" si="21" ref="F114:G121">+B114-D114</f>
        <v>0</v>
      </c>
      <c r="G114" s="17">
        <f t="shared" si="21"/>
        <v>9527</v>
      </c>
    </row>
    <row r="115" spans="1:7" ht="12.75">
      <c r="A115" s="18">
        <v>42705</v>
      </c>
      <c r="B115" s="19">
        <v>117</v>
      </c>
      <c r="C115" s="19">
        <v>12283</v>
      </c>
      <c r="D115" s="19">
        <v>99</v>
      </c>
      <c r="E115" s="19">
        <v>11387</v>
      </c>
      <c r="F115" s="19">
        <f t="shared" si="21"/>
        <v>18</v>
      </c>
      <c r="G115" s="19">
        <f t="shared" si="21"/>
        <v>896</v>
      </c>
    </row>
    <row r="116" spans="1:7" ht="12.75">
      <c r="A116" s="18">
        <v>42675</v>
      </c>
      <c r="B116" s="19">
        <v>40</v>
      </c>
      <c r="C116" s="19">
        <v>4197</v>
      </c>
      <c r="D116" s="19">
        <v>52</v>
      </c>
      <c r="E116" s="19">
        <v>4160</v>
      </c>
      <c r="F116" s="19">
        <f aca="true" t="shared" si="22" ref="F116:G118">+B116-D116</f>
        <v>-12</v>
      </c>
      <c r="G116" s="19">
        <f t="shared" si="22"/>
        <v>37</v>
      </c>
    </row>
    <row r="117" spans="1:7" ht="12.75">
      <c r="A117" s="18">
        <v>42644</v>
      </c>
      <c r="B117" s="19">
        <v>20</v>
      </c>
      <c r="C117" s="19">
        <v>1814</v>
      </c>
      <c r="D117" s="19">
        <v>38</v>
      </c>
      <c r="E117" s="19">
        <v>4096</v>
      </c>
      <c r="F117" s="19">
        <f t="shared" si="22"/>
        <v>-18</v>
      </c>
      <c r="G117" s="19">
        <f t="shared" si="22"/>
        <v>-2282</v>
      </c>
    </row>
    <row r="118" spans="1:7" ht="12.75">
      <c r="A118" s="18">
        <v>42614</v>
      </c>
      <c r="B118" s="19">
        <v>28</v>
      </c>
      <c r="C118" s="19">
        <v>5843</v>
      </c>
      <c r="D118" s="19">
        <v>22</v>
      </c>
      <c r="E118" s="19">
        <v>2913</v>
      </c>
      <c r="F118" s="19">
        <f t="shared" si="22"/>
        <v>6</v>
      </c>
      <c r="G118" s="19">
        <f t="shared" si="22"/>
        <v>2930</v>
      </c>
    </row>
    <row r="119" spans="1:7" ht="12.75">
      <c r="A119" s="18">
        <v>42583</v>
      </c>
      <c r="B119" s="19">
        <v>20</v>
      </c>
      <c r="C119" s="19">
        <v>1901</v>
      </c>
      <c r="D119" s="19">
        <v>22</v>
      </c>
      <c r="E119" s="19">
        <v>2483</v>
      </c>
      <c r="F119" s="19">
        <f t="shared" si="21"/>
        <v>-2</v>
      </c>
      <c r="G119" s="19">
        <f t="shared" si="21"/>
        <v>-582</v>
      </c>
    </row>
    <row r="120" spans="1:7" ht="12.75">
      <c r="A120" s="18">
        <v>42552</v>
      </c>
      <c r="B120" s="19">
        <v>54</v>
      </c>
      <c r="C120" s="19">
        <v>6627</v>
      </c>
      <c r="D120" s="19">
        <v>62</v>
      </c>
      <c r="E120" s="19">
        <v>6894</v>
      </c>
      <c r="F120" s="19">
        <f t="shared" si="21"/>
        <v>-8</v>
      </c>
      <c r="G120" s="19">
        <f t="shared" si="21"/>
        <v>-267</v>
      </c>
    </row>
    <row r="121" spans="1:7" ht="12.75">
      <c r="A121" s="18">
        <v>42522</v>
      </c>
      <c r="B121" s="19">
        <v>36</v>
      </c>
      <c r="C121" s="19">
        <v>3005</v>
      </c>
      <c r="D121" s="19">
        <v>43</v>
      </c>
      <c r="E121" s="19">
        <v>4194</v>
      </c>
      <c r="F121" s="19">
        <f t="shared" si="21"/>
        <v>-7</v>
      </c>
      <c r="G121" s="19">
        <f t="shared" si="21"/>
        <v>-1189</v>
      </c>
    </row>
    <row r="122" spans="1:7" ht="12.75">
      <c r="A122" s="18">
        <v>42491</v>
      </c>
      <c r="B122" s="19">
        <v>35</v>
      </c>
      <c r="C122" s="19">
        <v>3093</v>
      </c>
      <c r="D122" s="19">
        <v>39</v>
      </c>
      <c r="E122" s="19">
        <v>3899</v>
      </c>
      <c r="F122" s="19">
        <f aca="true" t="shared" si="23" ref="F122:G124">+B122-D122</f>
        <v>-4</v>
      </c>
      <c r="G122" s="19">
        <f t="shared" si="23"/>
        <v>-806</v>
      </c>
    </row>
    <row r="123" spans="1:7" ht="12.75">
      <c r="A123" s="18">
        <v>42461</v>
      </c>
      <c r="B123" s="19">
        <v>55</v>
      </c>
      <c r="C123" s="19">
        <v>9758</v>
      </c>
      <c r="D123" s="19">
        <v>38</v>
      </c>
      <c r="E123" s="19">
        <v>3888</v>
      </c>
      <c r="F123" s="19">
        <f t="shared" si="23"/>
        <v>17</v>
      </c>
      <c r="G123" s="19">
        <f t="shared" si="23"/>
        <v>5870</v>
      </c>
    </row>
    <row r="124" spans="1:7" ht="12.75">
      <c r="A124" s="18">
        <v>42430</v>
      </c>
      <c r="B124" s="19">
        <v>32</v>
      </c>
      <c r="C124" s="19">
        <v>3495</v>
      </c>
      <c r="D124" s="19">
        <v>29</v>
      </c>
      <c r="E124" s="19">
        <v>2786</v>
      </c>
      <c r="F124" s="19">
        <f t="shared" si="23"/>
        <v>3</v>
      </c>
      <c r="G124" s="19">
        <f t="shared" si="23"/>
        <v>709</v>
      </c>
    </row>
    <row r="125" spans="1:7" ht="12.75">
      <c r="A125" s="18">
        <v>42401</v>
      </c>
      <c r="B125" s="19">
        <v>17</v>
      </c>
      <c r="C125" s="19">
        <v>1281</v>
      </c>
      <c r="D125" s="19">
        <v>14</v>
      </c>
      <c r="E125" s="19">
        <v>1562</v>
      </c>
      <c r="F125" s="19">
        <f>+B125-D125</f>
        <v>3</v>
      </c>
      <c r="G125" s="19">
        <f>+C125-E125</f>
        <v>-281</v>
      </c>
    </row>
    <row r="126" spans="1:7" ht="12.75">
      <c r="A126" s="18">
        <v>42370</v>
      </c>
      <c r="B126" s="19">
        <v>66</v>
      </c>
      <c r="C126" s="19">
        <v>9681</v>
      </c>
      <c r="D126" s="19">
        <v>62</v>
      </c>
      <c r="E126" s="19">
        <v>5189</v>
      </c>
      <c r="F126" s="19">
        <f>+B126-D126</f>
        <v>4</v>
      </c>
      <c r="G126" s="19">
        <f>+C126-E126</f>
        <v>4492</v>
      </c>
    </row>
    <row r="127" spans="2:7" ht="12.75">
      <c r="B127" s="3"/>
      <c r="C127" s="5"/>
      <c r="E127" s="5"/>
      <c r="F127" s="5"/>
      <c r="G127" s="3"/>
    </row>
    <row r="128" spans="1:7" ht="12.75">
      <c r="A128" s="16" t="s">
        <v>35</v>
      </c>
      <c r="B128" s="17">
        <f>SUM(B129:B140)</f>
        <v>520</v>
      </c>
      <c r="C128" s="17">
        <f>SUM(C129:C140)</f>
        <v>53451</v>
      </c>
      <c r="D128" s="17">
        <f>SUM(D129:D140)</f>
        <v>494</v>
      </c>
      <c r="E128" s="17">
        <f>SUM(E129:E140)</f>
        <v>52356</v>
      </c>
      <c r="F128" s="17">
        <f aca="true" t="shared" si="24" ref="F128:G135">+B128-D128</f>
        <v>26</v>
      </c>
      <c r="G128" s="17">
        <f t="shared" si="24"/>
        <v>1095</v>
      </c>
    </row>
    <row r="129" spans="1:7" ht="12.75">
      <c r="A129" s="18">
        <v>42339</v>
      </c>
      <c r="B129" s="19">
        <v>99</v>
      </c>
      <c r="C129" s="19">
        <v>11387</v>
      </c>
      <c r="D129" s="19">
        <v>78</v>
      </c>
      <c r="E129" s="19">
        <v>7584</v>
      </c>
      <c r="F129" s="19">
        <f t="shared" si="24"/>
        <v>21</v>
      </c>
      <c r="G129" s="19">
        <f t="shared" si="24"/>
        <v>3803</v>
      </c>
    </row>
    <row r="130" spans="1:7" ht="12.75">
      <c r="A130" s="18">
        <v>42309</v>
      </c>
      <c r="B130" s="19">
        <v>52</v>
      </c>
      <c r="C130" s="19">
        <v>4160</v>
      </c>
      <c r="D130" s="19">
        <v>63</v>
      </c>
      <c r="E130" s="19">
        <v>5579</v>
      </c>
      <c r="F130" s="19">
        <f aca="true" t="shared" si="25" ref="F130:G132">+B130-D130</f>
        <v>-11</v>
      </c>
      <c r="G130" s="19">
        <f t="shared" si="25"/>
        <v>-1419</v>
      </c>
    </row>
    <row r="131" spans="1:7" ht="12.75">
      <c r="A131" s="18">
        <v>42278</v>
      </c>
      <c r="B131" s="19">
        <v>38</v>
      </c>
      <c r="C131" s="19">
        <v>4096</v>
      </c>
      <c r="D131" s="19">
        <v>29</v>
      </c>
      <c r="E131" s="19">
        <v>3610</v>
      </c>
      <c r="F131" s="19">
        <f t="shared" si="25"/>
        <v>9</v>
      </c>
      <c r="G131" s="19">
        <f t="shared" si="25"/>
        <v>486</v>
      </c>
    </row>
    <row r="132" spans="1:7" ht="12.75">
      <c r="A132" s="18">
        <v>42248</v>
      </c>
      <c r="B132" s="19">
        <v>22</v>
      </c>
      <c r="C132" s="19">
        <v>2913</v>
      </c>
      <c r="D132" s="19">
        <v>21</v>
      </c>
      <c r="E132" s="19">
        <v>1999</v>
      </c>
      <c r="F132" s="19">
        <f t="shared" si="25"/>
        <v>1</v>
      </c>
      <c r="G132" s="19">
        <f t="shared" si="25"/>
        <v>914</v>
      </c>
    </row>
    <row r="133" spans="1:7" ht="12.75">
      <c r="A133" s="18">
        <v>42217</v>
      </c>
      <c r="B133" s="19">
        <v>22</v>
      </c>
      <c r="C133" s="19">
        <v>2483</v>
      </c>
      <c r="D133" s="19">
        <v>34</v>
      </c>
      <c r="E133" s="19">
        <v>2680</v>
      </c>
      <c r="F133" s="19">
        <f t="shared" si="24"/>
        <v>-12</v>
      </c>
      <c r="G133" s="19">
        <f t="shared" si="24"/>
        <v>-197</v>
      </c>
    </row>
    <row r="134" spans="1:7" ht="12.75">
      <c r="A134" s="18">
        <v>42186</v>
      </c>
      <c r="B134" s="19">
        <v>62</v>
      </c>
      <c r="C134" s="19">
        <v>6894</v>
      </c>
      <c r="D134" s="19">
        <v>34</v>
      </c>
      <c r="E134" s="19">
        <v>4210</v>
      </c>
      <c r="F134" s="19">
        <f t="shared" si="24"/>
        <v>28</v>
      </c>
      <c r="G134" s="19">
        <f t="shared" si="24"/>
        <v>2684</v>
      </c>
    </row>
    <row r="135" spans="1:7" ht="12.75">
      <c r="A135" s="18">
        <v>42156</v>
      </c>
      <c r="B135" s="19">
        <v>43</v>
      </c>
      <c r="C135" s="19">
        <v>4194</v>
      </c>
      <c r="D135" s="19">
        <v>40</v>
      </c>
      <c r="E135" s="19">
        <v>4947</v>
      </c>
      <c r="F135" s="19">
        <f t="shared" si="24"/>
        <v>3</v>
      </c>
      <c r="G135" s="19">
        <f t="shared" si="24"/>
        <v>-753</v>
      </c>
    </row>
    <row r="136" spans="1:7" ht="12.75">
      <c r="A136" s="18">
        <v>42125</v>
      </c>
      <c r="B136" s="19">
        <v>39</v>
      </c>
      <c r="C136" s="19">
        <v>3899</v>
      </c>
      <c r="D136" s="19">
        <v>54</v>
      </c>
      <c r="E136" s="19">
        <v>5613</v>
      </c>
      <c r="F136" s="19">
        <f aca="true" t="shared" si="26" ref="F136:G138">+B136-D136</f>
        <v>-15</v>
      </c>
      <c r="G136" s="19">
        <f t="shared" si="26"/>
        <v>-1714</v>
      </c>
    </row>
    <row r="137" spans="1:7" ht="12.75">
      <c r="A137" s="18">
        <v>42095</v>
      </c>
      <c r="B137" s="19">
        <v>38</v>
      </c>
      <c r="C137" s="19">
        <v>3888</v>
      </c>
      <c r="D137" s="19">
        <v>32</v>
      </c>
      <c r="E137" s="19">
        <v>4977</v>
      </c>
      <c r="F137" s="19">
        <f t="shared" si="26"/>
        <v>6</v>
      </c>
      <c r="G137" s="19">
        <f t="shared" si="26"/>
        <v>-1089</v>
      </c>
    </row>
    <row r="138" spans="1:7" ht="12.75">
      <c r="A138" s="18">
        <v>42064</v>
      </c>
      <c r="B138" s="19">
        <v>29</v>
      </c>
      <c r="C138" s="19">
        <v>2786</v>
      </c>
      <c r="D138" s="19">
        <v>33</v>
      </c>
      <c r="E138" s="19">
        <v>3233</v>
      </c>
      <c r="F138" s="19">
        <f t="shared" si="26"/>
        <v>-4</v>
      </c>
      <c r="G138" s="19">
        <f t="shared" si="26"/>
        <v>-447</v>
      </c>
    </row>
    <row r="139" spans="1:7" ht="12.75">
      <c r="A139" s="18">
        <v>42036</v>
      </c>
      <c r="B139" s="19">
        <v>14</v>
      </c>
      <c r="C139" s="19">
        <v>1562</v>
      </c>
      <c r="D139" s="19">
        <v>23</v>
      </c>
      <c r="E139" s="19">
        <v>2053</v>
      </c>
      <c r="F139" s="19">
        <f>+B139-D139</f>
        <v>-9</v>
      </c>
      <c r="G139" s="19">
        <f>+C139-E139</f>
        <v>-491</v>
      </c>
    </row>
    <row r="140" spans="1:7" ht="12.75">
      <c r="A140" s="18">
        <v>42005</v>
      </c>
      <c r="B140" s="19">
        <v>62</v>
      </c>
      <c r="C140" s="19">
        <v>5189</v>
      </c>
      <c r="D140" s="19">
        <v>53</v>
      </c>
      <c r="E140" s="19">
        <v>5871</v>
      </c>
      <c r="F140" s="19">
        <f>+B140-D140</f>
        <v>9</v>
      </c>
      <c r="G140" s="19">
        <f>+C140-E140</f>
        <v>-682</v>
      </c>
    </row>
    <row r="141" spans="2:7" ht="12.75">
      <c r="B141" s="3"/>
      <c r="C141" s="5"/>
      <c r="E141" s="5"/>
      <c r="F141" s="5"/>
      <c r="G141" s="3"/>
    </row>
    <row r="142" spans="1:7" ht="12.75">
      <c r="A142" s="16" t="s">
        <v>34</v>
      </c>
      <c r="B142" s="17">
        <f>SUM(B143:B154)</f>
        <v>494</v>
      </c>
      <c r="C142" s="17">
        <f>SUM(C143:C154)</f>
        <v>52356</v>
      </c>
      <c r="D142" s="17">
        <f>SUM(D143:D154)</f>
        <v>573</v>
      </c>
      <c r="E142" s="17">
        <f>SUM(E143:E154)</f>
        <v>71066</v>
      </c>
      <c r="F142" s="17">
        <f aca="true" t="shared" si="27" ref="F142:G149">+B142-D142</f>
        <v>-79</v>
      </c>
      <c r="G142" s="17">
        <f t="shared" si="27"/>
        <v>-18710</v>
      </c>
    </row>
    <row r="143" spans="1:7" ht="12.75">
      <c r="A143" s="18">
        <v>41974</v>
      </c>
      <c r="B143" s="19">
        <v>78</v>
      </c>
      <c r="C143" s="19">
        <v>7584</v>
      </c>
      <c r="D143" s="19">
        <v>102</v>
      </c>
      <c r="E143" s="19">
        <v>11412</v>
      </c>
      <c r="F143" s="19">
        <f t="shared" si="27"/>
        <v>-24</v>
      </c>
      <c r="G143" s="19">
        <f t="shared" si="27"/>
        <v>-3828</v>
      </c>
    </row>
    <row r="144" spans="1:7" ht="12.75">
      <c r="A144" s="18">
        <v>41944</v>
      </c>
      <c r="B144" s="19">
        <v>63</v>
      </c>
      <c r="C144" s="19">
        <v>5579</v>
      </c>
      <c r="D144" s="19">
        <v>54</v>
      </c>
      <c r="E144" s="19">
        <v>6821</v>
      </c>
      <c r="F144" s="19">
        <f aca="true" t="shared" si="28" ref="F144:G146">+B144-D144</f>
        <v>9</v>
      </c>
      <c r="G144" s="19">
        <f t="shared" si="28"/>
        <v>-1242</v>
      </c>
    </row>
    <row r="145" spans="1:7" ht="12.75">
      <c r="A145" s="18">
        <v>41913</v>
      </c>
      <c r="B145" s="19">
        <v>29</v>
      </c>
      <c r="C145" s="19">
        <v>3610</v>
      </c>
      <c r="D145" s="19">
        <v>49</v>
      </c>
      <c r="E145" s="19">
        <v>5535</v>
      </c>
      <c r="F145" s="19">
        <f t="shared" si="28"/>
        <v>-20</v>
      </c>
      <c r="G145" s="19">
        <f t="shared" si="28"/>
        <v>-1925</v>
      </c>
    </row>
    <row r="146" spans="1:7" ht="12.75">
      <c r="A146" s="18">
        <v>41883</v>
      </c>
      <c r="B146" s="19">
        <v>21</v>
      </c>
      <c r="C146" s="19">
        <v>1999</v>
      </c>
      <c r="D146" s="19">
        <v>13</v>
      </c>
      <c r="E146" s="19">
        <v>1126</v>
      </c>
      <c r="F146" s="19">
        <f t="shared" si="28"/>
        <v>8</v>
      </c>
      <c r="G146" s="19">
        <f t="shared" si="28"/>
        <v>873</v>
      </c>
    </row>
    <row r="147" spans="1:7" ht="12.75">
      <c r="A147" s="18">
        <v>41852</v>
      </c>
      <c r="B147" s="19">
        <v>34</v>
      </c>
      <c r="C147" s="19">
        <v>2680</v>
      </c>
      <c r="D147" s="19">
        <v>32</v>
      </c>
      <c r="E147" s="19">
        <v>6502</v>
      </c>
      <c r="F147" s="19">
        <f t="shared" si="27"/>
        <v>2</v>
      </c>
      <c r="G147" s="19">
        <f t="shared" si="27"/>
        <v>-3822</v>
      </c>
    </row>
    <row r="148" spans="1:7" ht="12.75">
      <c r="A148" s="18">
        <v>41821</v>
      </c>
      <c r="B148" s="19">
        <v>34</v>
      </c>
      <c r="C148" s="19">
        <v>4210</v>
      </c>
      <c r="D148" s="19">
        <v>45</v>
      </c>
      <c r="E148" s="19">
        <v>4909</v>
      </c>
      <c r="F148" s="19">
        <f t="shared" si="27"/>
        <v>-11</v>
      </c>
      <c r="G148" s="19">
        <f t="shared" si="27"/>
        <v>-699</v>
      </c>
    </row>
    <row r="149" spans="1:7" ht="12.75">
      <c r="A149" s="18">
        <v>41791</v>
      </c>
      <c r="B149" s="19">
        <v>40</v>
      </c>
      <c r="C149" s="19">
        <v>4947</v>
      </c>
      <c r="D149" s="19">
        <v>43</v>
      </c>
      <c r="E149" s="19">
        <v>3387</v>
      </c>
      <c r="F149" s="19">
        <f t="shared" si="27"/>
        <v>-3</v>
      </c>
      <c r="G149" s="19">
        <f t="shared" si="27"/>
        <v>1560</v>
      </c>
    </row>
    <row r="150" spans="1:7" ht="12.75">
      <c r="A150" s="18">
        <v>41760</v>
      </c>
      <c r="B150" s="19">
        <v>54</v>
      </c>
      <c r="C150" s="19">
        <v>5613</v>
      </c>
      <c r="D150" s="19">
        <v>60</v>
      </c>
      <c r="E150" s="19">
        <v>11153</v>
      </c>
      <c r="F150" s="19">
        <f aca="true" t="shared" si="29" ref="F150:G152">+B150-D150</f>
        <v>-6</v>
      </c>
      <c r="G150" s="19">
        <f t="shared" si="29"/>
        <v>-5540</v>
      </c>
    </row>
    <row r="151" spans="1:7" ht="12.75">
      <c r="A151" s="18">
        <v>41730</v>
      </c>
      <c r="B151" s="19">
        <v>32</v>
      </c>
      <c r="C151" s="19">
        <v>4977</v>
      </c>
      <c r="D151" s="19">
        <v>49</v>
      </c>
      <c r="E151" s="19">
        <v>5272</v>
      </c>
      <c r="F151" s="19">
        <f t="shared" si="29"/>
        <v>-17</v>
      </c>
      <c r="G151" s="19">
        <f t="shared" si="29"/>
        <v>-295</v>
      </c>
    </row>
    <row r="152" spans="1:7" ht="12.75">
      <c r="A152" s="18">
        <v>41699</v>
      </c>
      <c r="B152" s="19">
        <v>33</v>
      </c>
      <c r="C152" s="19">
        <v>3233</v>
      </c>
      <c r="D152" s="19">
        <v>49</v>
      </c>
      <c r="E152" s="19">
        <v>6864</v>
      </c>
      <c r="F152" s="19">
        <f t="shared" si="29"/>
        <v>-16</v>
      </c>
      <c r="G152" s="19">
        <f t="shared" si="29"/>
        <v>-3631</v>
      </c>
    </row>
    <row r="153" spans="1:7" ht="12.75">
      <c r="A153" s="18">
        <v>41671</v>
      </c>
      <c r="B153" s="19">
        <v>23</v>
      </c>
      <c r="C153" s="19">
        <v>2053</v>
      </c>
      <c r="D153" s="19">
        <v>24</v>
      </c>
      <c r="E153" s="19">
        <v>1834</v>
      </c>
      <c r="F153" s="19">
        <f>+B153-D153</f>
        <v>-1</v>
      </c>
      <c r="G153" s="19">
        <f>+C153-E153</f>
        <v>219</v>
      </c>
    </row>
    <row r="154" spans="1:7" ht="12.75">
      <c r="A154" s="18">
        <v>41640</v>
      </c>
      <c r="B154" s="19">
        <v>53</v>
      </c>
      <c r="C154" s="19">
        <v>5871</v>
      </c>
      <c r="D154" s="19">
        <v>53</v>
      </c>
      <c r="E154" s="19">
        <v>6251</v>
      </c>
      <c r="F154" s="19">
        <f>+B154-D154</f>
        <v>0</v>
      </c>
      <c r="G154" s="19">
        <f>+C154-E154</f>
        <v>-380</v>
      </c>
    </row>
    <row r="155" spans="2:7" ht="12.75">
      <c r="B155" s="3"/>
      <c r="C155" s="5"/>
      <c r="E155" s="5"/>
      <c r="F155" s="5"/>
      <c r="G155" s="3"/>
    </row>
    <row r="156" spans="1:7" ht="12.75">
      <c r="A156" s="16" t="s">
        <v>33</v>
      </c>
      <c r="B156" s="17">
        <f>SUM(B157:B168)</f>
        <v>573</v>
      </c>
      <c r="C156" s="17">
        <f>SUM(C157:C168)</f>
        <v>71066</v>
      </c>
      <c r="D156" s="17"/>
      <c r="E156" s="17"/>
      <c r="F156" s="17"/>
      <c r="G156" s="17"/>
    </row>
    <row r="157" spans="1:7" ht="12.75">
      <c r="A157" s="18">
        <v>41621</v>
      </c>
      <c r="B157" s="19">
        <v>102</v>
      </c>
      <c r="C157" s="19">
        <v>11412</v>
      </c>
      <c r="D157" s="19">
        <v>114</v>
      </c>
      <c r="E157" s="19">
        <v>11418</v>
      </c>
      <c r="F157" s="19">
        <f aca="true" t="shared" si="30" ref="F157:G163">+B157-D157</f>
        <v>-12</v>
      </c>
      <c r="G157" s="19">
        <f t="shared" si="30"/>
        <v>-6</v>
      </c>
    </row>
    <row r="158" spans="1:7" ht="12.75">
      <c r="A158" s="18">
        <v>41591</v>
      </c>
      <c r="B158" s="19">
        <v>54</v>
      </c>
      <c r="C158" s="19">
        <v>6821</v>
      </c>
      <c r="D158" s="19">
        <v>86</v>
      </c>
      <c r="E158" s="19">
        <v>12919</v>
      </c>
      <c r="F158" s="19">
        <f aca="true" t="shared" si="31" ref="F158:G160">+B158-D158</f>
        <v>-32</v>
      </c>
      <c r="G158" s="19">
        <f t="shared" si="31"/>
        <v>-6098</v>
      </c>
    </row>
    <row r="159" spans="1:7" ht="12.75">
      <c r="A159" s="18">
        <v>41560</v>
      </c>
      <c r="B159" s="19">
        <v>49</v>
      </c>
      <c r="C159" s="19">
        <v>5535</v>
      </c>
      <c r="D159" s="19">
        <v>42</v>
      </c>
      <c r="E159" s="19">
        <v>7018</v>
      </c>
      <c r="F159" s="19">
        <f t="shared" si="31"/>
        <v>7</v>
      </c>
      <c r="G159" s="19">
        <f t="shared" si="31"/>
        <v>-1483</v>
      </c>
    </row>
    <row r="160" spans="1:7" ht="12.75">
      <c r="A160" s="18">
        <v>41530</v>
      </c>
      <c r="B160" s="19">
        <v>13</v>
      </c>
      <c r="C160" s="19">
        <v>1126</v>
      </c>
      <c r="D160" s="19">
        <v>27</v>
      </c>
      <c r="E160" s="19">
        <v>2481</v>
      </c>
      <c r="F160" s="19">
        <f t="shared" si="31"/>
        <v>-14</v>
      </c>
      <c r="G160" s="19">
        <f t="shared" si="31"/>
        <v>-1355</v>
      </c>
    </row>
    <row r="161" spans="1:7" ht="12.75">
      <c r="A161" s="18">
        <v>41499</v>
      </c>
      <c r="B161" s="19">
        <v>32</v>
      </c>
      <c r="C161" s="19">
        <v>6502</v>
      </c>
      <c r="D161" s="19">
        <v>52</v>
      </c>
      <c r="E161" s="19">
        <v>4589</v>
      </c>
      <c r="F161" s="19">
        <f t="shared" si="30"/>
        <v>-20</v>
      </c>
      <c r="G161" s="19">
        <f t="shared" si="30"/>
        <v>1913</v>
      </c>
    </row>
    <row r="162" spans="1:7" ht="12.75">
      <c r="A162" s="18">
        <v>41468</v>
      </c>
      <c r="B162" s="19">
        <v>45</v>
      </c>
      <c r="C162" s="19">
        <v>4909</v>
      </c>
      <c r="D162" s="19">
        <v>39</v>
      </c>
      <c r="E162" s="19">
        <v>4036</v>
      </c>
      <c r="F162" s="19">
        <f t="shared" si="30"/>
        <v>6</v>
      </c>
      <c r="G162" s="19">
        <f t="shared" si="30"/>
        <v>873</v>
      </c>
    </row>
    <row r="163" spans="1:7" ht="12.75">
      <c r="A163" s="18">
        <v>41438</v>
      </c>
      <c r="B163" s="19">
        <v>43</v>
      </c>
      <c r="C163" s="19">
        <v>3387</v>
      </c>
      <c r="D163" s="19">
        <v>65</v>
      </c>
      <c r="E163" s="19">
        <v>6223</v>
      </c>
      <c r="F163" s="19">
        <f t="shared" si="30"/>
        <v>-22</v>
      </c>
      <c r="G163" s="19">
        <f t="shared" si="30"/>
        <v>-2836</v>
      </c>
    </row>
    <row r="164" spans="1:7" ht="12.75">
      <c r="A164" s="18">
        <v>41407</v>
      </c>
      <c r="B164" s="19">
        <v>60</v>
      </c>
      <c r="C164" s="19">
        <v>11153</v>
      </c>
      <c r="D164" s="19">
        <v>64</v>
      </c>
      <c r="E164" s="19">
        <v>7361</v>
      </c>
      <c r="F164" s="19">
        <f aca="true" t="shared" si="32" ref="F164:G166">+B164-D164</f>
        <v>-4</v>
      </c>
      <c r="G164" s="19">
        <f t="shared" si="32"/>
        <v>3792</v>
      </c>
    </row>
    <row r="165" spans="1:7" ht="12.75">
      <c r="A165" s="18">
        <v>41377</v>
      </c>
      <c r="B165" s="19">
        <v>49</v>
      </c>
      <c r="C165" s="19">
        <v>5272</v>
      </c>
      <c r="D165" s="19">
        <v>38</v>
      </c>
      <c r="E165" s="19">
        <v>5969</v>
      </c>
      <c r="F165" s="19">
        <f t="shared" si="32"/>
        <v>11</v>
      </c>
      <c r="G165" s="19">
        <f t="shared" si="32"/>
        <v>-697</v>
      </c>
    </row>
    <row r="166" spans="1:7" ht="12.75">
      <c r="A166" s="18">
        <v>41346</v>
      </c>
      <c r="B166" s="19">
        <v>49</v>
      </c>
      <c r="C166" s="19">
        <v>6864</v>
      </c>
      <c r="D166" s="19">
        <v>36</v>
      </c>
      <c r="E166" s="19">
        <v>4610</v>
      </c>
      <c r="F166" s="19">
        <f t="shared" si="32"/>
        <v>13</v>
      </c>
      <c r="G166" s="19">
        <f t="shared" si="32"/>
        <v>2254</v>
      </c>
    </row>
    <row r="167" spans="1:7" ht="12.75">
      <c r="A167" s="18">
        <v>41318</v>
      </c>
      <c r="B167" s="19">
        <v>24</v>
      </c>
      <c r="C167" s="19">
        <v>1834</v>
      </c>
      <c r="D167" s="19">
        <v>40</v>
      </c>
      <c r="E167" s="19">
        <v>3291</v>
      </c>
      <c r="F167" s="19">
        <f>+B167-D167</f>
        <v>-16</v>
      </c>
      <c r="G167" s="19">
        <f>+C167-E167</f>
        <v>-1457</v>
      </c>
    </row>
    <row r="168" spans="1:7" ht="12.75">
      <c r="A168" s="18">
        <v>41287</v>
      </c>
      <c r="B168" s="19">
        <v>53</v>
      </c>
      <c r="C168" s="19">
        <v>6251</v>
      </c>
      <c r="D168" s="19">
        <v>55</v>
      </c>
      <c r="E168" s="19">
        <v>4823</v>
      </c>
      <c r="F168" s="19">
        <f>+B168-D168</f>
        <v>-2</v>
      </c>
      <c r="G168" s="19">
        <f>+C168-E168</f>
        <v>1428</v>
      </c>
    </row>
    <row r="169" spans="2:7" ht="12.75">
      <c r="B169" s="3"/>
      <c r="C169" s="5"/>
      <c r="E169" s="5"/>
      <c r="F169" s="5"/>
      <c r="G169" s="3"/>
    </row>
    <row r="170" spans="1:7" ht="12.75">
      <c r="A170" s="16" t="s">
        <v>31</v>
      </c>
      <c r="B170" s="17">
        <f>SUM(B171:B182)</f>
        <v>658</v>
      </c>
      <c r="C170" s="17">
        <f>SUM(C171:C182)</f>
        <v>74738</v>
      </c>
      <c r="D170" s="17"/>
      <c r="E170" s="17"/>
      <c r="F170" s="17"/>
      <c r="G170" s="17"/>
    </row>
    <row r="171" spans="1:7" ht="12.75">
      <c r="A171" s="18">
        <v>41244</v>
      </c>
      <c r="B171" s="19">
        <v>114</v>
      </c>
      <c r="C171" s="19">
        <v>11418</v>
      </c>
      <c r="D171" s="19">
        <v>118</v>
      </c>
      <c r="E171" s="19">
        <v>13449</v>
      </c>
      <c r="F171" s="19">
        <f aca="true" t="shared" si="33" ref="F171:G177">+B171-D171</f>
        <v>-4</v>
      </c>
      <c r="G171" s="19">
        <f t="shared" si="33"/>
        <v>-2031</v>
      </c>
    </row>
    <row r="172" spans="1:7" ht="12.75">
      <c r="A172" s="18">
        <v>41214</v>
      </c>
      <c r="B172" s="19">
        <v>86</v>
      </c>
      <c r="C172" s="19">
        <v>12919</v>
      </c>
      <c r="D172" s="19">
        <v>57</v>
      </c>
      <c r="E172" s="19">
        <v>5056</v>
      </c>
      <c r="F172" s="19">
        <f aca="true" t="shared" si="34" ref="F172:G174">+B172-D172</f>
        <v>29</v>
      </c>
      <c r="G172" s="19">
        <f t="shared" si="34"/>
        <v>7863</v>
      </c>
    </row>
    <row r="173" spans="1:7" ht="12.75">
      <c r="A173" s="18">
        <v>41183</v>
      </c>
      <c r="B173" s="19">
        <v>42</v>
      </c>
      <c r="C173" s="19">
        <v>7018</v>
      </c>
      <c r="D173" s="19">
        <v>48</v>
      </c>
      <c r="E173" s="19">
        <v>4971</v>
      </c>
      <c r="F173" s="19">
        <f t="shared" si="34"/>
        <v>-6</v>
      </c>
      <c r="G173" s="19">
        <f t="shared" si="34"/>
        <v>2047</v>
      </c>
    </row>
    <row r="174" spans="1:7" ht="12.75">
      <c r="A174" s="18">
        <v>41153</v>
      </c>
      <c r="B174" s="19">
        <v>27</v>
      </c>
      <c r="C174" s="19">
        <v>2481</v>
      </c>
      <c r="D174" s="19">
        <v>48</v>
      </c>
      <c r="E174" s="19">
        <v>5092</v>
      </c>
      <c r="F174" s="19">
        <f t="shared" si="34"/>
        <v>-21</v>
      </c>
      <c r="G174" s="19">
        <f t="shared" si="34"/>
        <v>-2611</v>
      </c>
    </row>
    <row r="175" spans="1:7" ht="12.75">
      <c r="A175" s="18">
        <v>41122</v>
      </c>
      <c r="B175" s="19">
        <v>52</v>
      </c>
      <c r="C175" s="19">
        <v>4589</v>
      </c>
      <c r="D175" s="19">
        <v>35</v>
      </c>
      <c r="E175" s="19">
        <v>5514</v>
      </c>
      <c r="F175" s="19">
        <f t="shared" si="33"/>
        <v>17</v>
      </c>
      <c r="G175" s="19">
        <f t="shared" si="33"/>
        <v>-925</v>
      </c>
    </row>
    <row r="176" spans="1:7" ht="12.75">
      <c r="A176" s="18">
        <v>41091</v>
      </c>
      <c r="B176" s="19">
        <v>39</v>
      </c>
      <c r="C176" s="19">
        <v>4036</v>
      </c>
      <c r="D176" s="19">
        <v>48</v>
      </c>
      <c r="E176" s="19">
        <v>5599</v>
      </c>
      <c r="F176" s="19">
        <f t="shared" si="33"/>
        <v>-9</v>
      </c>
      <c r="G176" s="19">
        <f t="shared" si="33"/>
        <v>-1563</v>
      </c>
    </row>
    <row r="177" spans="1:7" ht="12.75">
      <c r="A177" s="18">
        <v>41061</v>
      </c>
      <c r="B177" s="19">
        <v>65</v>
      </c>
      <c r="C177" s="19">
        <v>6223</v>
      </c>
      <c r="D177" s="19">
        <v>61</v>
      </c>
      <c r="E177" s="19">
        <v>6436</v>
      </c>
      <c r="F177" s="19">
        <f t="shared" si="33"/>
        <v>4</v>
      </c>
      <c r="G177" s="19">
        <f t="shared" si="33"/>
        <v>-213</v>
      </c>
    </row>
    <row r="178" spans="1:7" ht="12.75">
      <c r="A178" s="18">
        <v>41030</v>
      </c>
      <c r="B178" s="19">
        <v>64</v>
      </c>
      <c r="C178" s="19">
        <v>7361</v>
      </c>
      <c r="D178" s="19">
        <v>47</v>
      </c>
      <c r="E178" s="19">
        <v>4749</v>
      </c>
      <c r="F178" s="19">
        <f aca="true" t="shared" si="35" ref="F178:G180">+B178-D178</f>
        <v>17</v>
      </c>
      <c r="G178" s="19">
        <f t="shared" si="35"/>
        <v>2612</v>
      </c>
    </row>
    <row r="179" spans="1:7" ht="12.75">
      <c r="A179" s="18">
        <v>41000</v>
      </c>
      <c r="B179" s="19">
        <v>38</v>
      </c>
      <c r="C179" s="19">
        <v>5969</v>
      </c>
      <c r="D179" s="19">
        <v>56</v>
      </c>
      <c r="E179" s="19">
        <v>6701</v>
      </c>
      <c r="F179" s="19">
        <f t="shared" si="35"/>
        <v>-18</v>
      </c>
      <c r="G179" s="19">
        <f t="shared" si="35"/>
        <v>-732</v>
      </c>
    </row>
    <row r="180" spans="1:7" ht="12.75">
      <c r="A180" s="18">
        <v>40969</v>
      </c>
      <c r="B180" s="19">
        <v>36</v>
      </c>
      <c r="C180" s="19">
        <v>4610</v>
      </c>
      <c r="D180" s="19">
        <v>37</v>
      </c>
      <c r="E180" s="19">
        <v>3495</v>
      </c>
      <c r="F180" s="19">
        <f t="shared" si="35"/>
        <v>-1</v>
      </c>
      <c r="G180" s="19">
        <f t="shared" si="35"/>
        <v>1115</v>
      </c>
    </row>
    <row r="181" spans="1:7" ht="12.75">
      <c r="A181" s="18">
        <v>40940</v>
      </c>
      <c r="B181" s="19">
        <v>40</v>
      </c>
      <c r="C181" s="19">
        <v>3291</v>
      </c>
      <c r="D181" s="19">
        <v>35</v>
      </c>
      <c r="E181" s="19">
        <v>3508</v>
      </c>
      <c r="F181" s="19">
        <f>+B181-D181</f>
        <v>5</v>
      </c>
      <c r="G181" s="19">
        <f>+C181-E181</f>
        <v>-217</v>
      </c>
    </row>
    <row r="182" spans="1:7" ht="12.75">
      <c r="A182" s="18">
        <v>40909</v>
      </c>
      <c r="B182" s="19">
        <v>55</v>
      </c>
      <c r="C182" s="19">
        <v>4823</v>
      </c>
      <c r="D182" s="19">
        <v>86</v>
      </c>
      <c r="E182" s="19">
        <v>7516</v>
      </c>
      <c r="F182" s="19">
        <f>+B182-D182</f>
        <v>-31</v>
      </c>
      <c r="G182" s="19">
        <f>+C182-E182</f>
        <v>-2693</v>
      </c>
    </row>
    <row r="183" spans="2:7" ht="12.75">
      <c r="B183" s="3"/>
      <c r="C183" s="5"/>
      <c r="E183" s="5"/>
      <c r="F183" s="5"/>
      <c r="G183" s="3"/>
    </row>
    <row r="184" spans="1:7" ht="12.75">
      <c r="A184" s="20" t="s">
        <v>30</v>
      </c>
      <c r="B184" s="17">
        <f>SUM(B185:B196)</f>
        <v>676</v>
      </c>
      <c r="C184" s="17">
        <f>SUM(C185:C196)</f>
        <v>72086</v>
      </c>
      <c r="D184" s="17"/>
      <c r="E184" s="17"/>
      <c r="F184" s="17"/>
      <c r="G184" s="17"/>
    </row>
    <row r="185" spans="1:7" ht="12.75">
      <c r="A185" s="18">
        <v>40878</v>
      </c>
      <c r="B185" s="19">
        <v>118</v>
      </c>
      <c r="C185" s="19">
        <v>13449</v>
      </c>
      <c r="D185" s="19">
        <v>110</v>
      </c>
      <c r="E185" s="19">
        <v>13672</v>
      </c>
      <c r="F185" s="19">
        <f aca="true" t="shared" si="36" ref="F185:G191">+B185-D185</f>
        <v>8</v>
      </c>
      <c r="G185" s="19">
        <f t="shared" si="36"/>
        <v>-223</v>
      </c>
    </row>
    <row r="186" spans="1:7" ht="12.75">
      <c r="A186" s="18">
        <v>40848</v>
      </c>
      <c r="B186" s="19">
        <v>57</v>
      </c>
      <c r="C186" s="19">
        <v>5056</v>
      </c>
      <c r="D186" s="19">
        <v>59</v>
      </c>
      <c r="E186" s="19">
        <v>5386</v>
      </c>
      <c r="F186" s="19">
        <f aca="true" t="shared" si="37" ref="F186:G188">+B186-D186</f>
        <v>-2</v>
      </c>
      <c r="G186" s="19">
        <f t="shared" si="37"/>
        <v>-330</v>
      </c>
    </row>
    <row r="187" spans="1:7" ht="12.75">
      <c r="A187" s="18">
        <v>40817</v>
      </c>
      <c r="B187" s="19">
        <v>48</v>
      </c>
      <c r="C187" s="19">
        <v>4971</v>
      </c>
      <c r="D187" s="19">
        <v>60</v>
      </c>
      <c r="E187" s="19">
        <v>7281</v>
      </c>
      <c r="F187" s="19">
        <f t="shared" si="37"/>
        <v>-12</v>
      </c>
      <c r="G187" s="19">
        <f t="shared" si="37"/>
        <v>-2310</v>
      </c>
    </row>
    <row r="188" spans="1:7" ht="12.75">
      <c r="A188" s="18">
        <v>40787</v>
      </c>
      <c r="B188" s="19">
        <v>48</v>
      </c>
      <c r="C188" s="19">
        <v>5092</v>
      </c>
      <c r="D188" s="19">
        <v>35</v>
      </c>
      <c r="E188" s="19">
        <v>5053</v>
      </c>
      <c r="F188" s="19">
        <f t="shared" si="37"/>
        <v>13</v>
      </c>
      <c r="G188" s="19">
        <f t="shared" si="37"/>
        <v>39</v>
      </c>
    </row>
    <row r="189" spans="1:7" ht="12.75">
      <c r="A189" s="18">
        <v>40756</v>
      </c>
      <c r="B189" s="19">
        <v>35</v>
      </c>
      <c r="C189" s="19">
        <v>5514</v>
      </c>
      <c r="D189" s="19">
        <v>32</v>
      </c>
      <c r="E189" s="19">
        <v>3707</v>
      </c>
      <c r="F189" s="19">
        <f t="shared" si="36"/>
        <v>3</v>
      </c>
      <c r="G189" s="19">
        <f t="shared" si="36"/>
        <v>1807</v>
      </c>
    </row>
    <row r="190" spans="1:7" ht="12.75">
      <c r="A190" s="18">
        <v>40725</v>
      </c>
      <c r="B190" s="19">
        <v>48</v>
      </c>
      <c r="C190" s="19">
        <v>5599</v>
      </c>
      <c r="D190" s="19">
        <v>92</v>
      </c>
      <c r="E190" s="19">
        <v>10969</v>
      </c>
      <c r="F190" s="19">
        <f t="shared" si="36"/>
        <v>-44</v>
      </c>
      <c r="G190" s="19">
        <f t="shared" si="36"/>
        <v>-5370</v>
      </c>
    </row>
    <row r="191" spans="1:7" ht="12.75">
      <c r="A191" s="18">
        <v>40695</v>
      </c>
      <c r="B191" s="19">
        <v>61</v>
      </c>
      <c r="C191" s="19">
        <v>6436</v>
      </c>
      <c r="D191" s="19">
        <v>88</v>
      </c>
      <c r="E191" s="19">
        <v>8046</v>
      </c>
      <c r="F191" s="19">
        <f t="shared" si="36"/>
        <v>-27</v>
      </c>
      <c r="G191" s="19">
        <f t="shared" si="36"/>
        <v>-1610</v>
      </c>
    </row>
    <row r="192" spans="1:7" ht="12.75">
      <c r="A192" s="18">
        <v>40664</v>
      </c>
      <c r="B192" s="19">
        <v>47</v>
      </c>
      <c r="C192" s="19">
        <v>4749</v>
      </c>
      <c r="D192" s="19">
        <v>56</v>
      </c>
      <c r="E192" s="19">
        <v>6699</v>
      </c>
      <c r="F192" s="19">
        <f aca="true" t="shared" si="38" ref="F192:G194">+B192-D192</f>
        <v>-9</v>
      </c>
      <c r="G192" s="19">
        <f t="shared" si="38"/>
        <v>-1950</v>
      </c>
    </row>
    <row r="193" spans="1:7" ht="12.75">
      <c r="A193" s="18">
        <v>40634</v>
      </c>
      <c r="B193" s="19">
        <v>56</v>
      </c>
      <c r="C193" s="19">
        <v>6701</v>
      </c>
      <c r="D193" s="19">
        <v>60</v>
      </c>
      <c r="E193" s="19">
        <v>7059</v>
      </c>
      <c r="F193" s="19">
        <f t="shared" si="38"/>
        <v>-4</v>
      </c>
      <c r="G193" s="19">
        <f t="shared" si="38"/>
        <v>-358</v>
      </c>
    </row>
    <row r="194" spans="1:7" ht="12.75">
      <c r="A194" s="18">
        <v>40603</v>
      </c>
      <c r="B194" s="19">
        <v>37</v>
      </c>
      <c r="C194" s="19">
        <v>3495</v>
      </c>
      <c r="D194" s="19">
        <v>60</v>
      </c>
      <c r="E194" s="19">
        <v>7479</v>
      </c>
      <c r="F194" s="19">
        <f t="shared" si="38"/>
        <v>-23</v>
      </c>
      <c r="G194" s="19">
        <f t="shared" si="38"/>
        <v>-3984</v>
      </c>
    </row>
    <row r="195" spans="1:7" ht="12.75">
      <c r="A195" s="18">
        <v>40575</v>
      </c>
      <c r="B195" s="19">
        <v>35</v>
      </c>
      <c r="C195" s="19">
        <v>3508</v>
      </c>
      <c r="D195" s="19">
        <v>40</v>
      </c>
      <c r="E195" s="19">
        <v>4311</v>
      </c>
      <c r="F195" s="19">
        <f>+B195-D195</f>
        <v>-5</v>
      </c>
      <c r="G195" s="19">
        <f>+C195-E195</f>
        <v>-803</v>
      </c>
    </row>
    <row r="196" spans="1:7" ht="12.75">
      <c r="A196" s="18">
        <v>40544</v>
      </c>
      <c r="B196" s="19">
        <v>86</v>
      </c>
      <c r="C196" s="19">
        <v>7516</v>
      </c>
      <c r="D196" s="19">
        <v>112</v>
      </c>
      <c r="E196" s="19">
        <v>11615</v>
      </c>
      <c r="F196" s="19">
        <f>+B196-D196</f>
        <v>-26</v>
      </c>
      <c r="G196" s="19">
        <f>+C196-E196</f>
        <v>-4099</v>
      </c>
    </row>
    <row r="197" spans="2:7" ht="12.75">
      <c r="B197" s="3"/>
      <c r="C197" s="5"/>
      <c r="E197" s="5"/>
      <c r="F197" s="5"/>
      <c r="G197" s="3"/>
    </row>
    <row r="198" spans="1:7" ht="12.75">
      <c r="A198" s="20" t="s">
        <v>29</v>
      </c>
      <c r="B198" s="17">
        <f>SUM(B199:B210)</f>
        <v>804</v>
      </c>
      <c r="C198" s="17">
        <f>SUM(C199:C210)</f>
        <v>91277</v>
      </c>
      <c r="D198" s="17"/>
      <c r="E198" s="17"/>
      <c r="F198" s="17"/>
      <c r="G198" s="17"/>
    </row>
    <row r="199" spans="1:7" ht="12.75">
      <c r="A199" s="18">
        <v>40513</v>
      </c>
      <c r="B199" s="19">
        <v>110</v>
      </c>
      <c r="C199" s="19">
        <v>13672</v>
      </c>
      <c r="D199" s="19">
        <v>142</v>
      </c>
      <c r="E199" s="19">
        <v>17639</v>
      </c>
      <c r="F199" s="19">
        <f>+B199-D199</f>
        <v>-32</v>
      </c>
      <c r="G199" s="19">
        <f>+C199-E199</f>
        <v>-3967</v>
      </c>
    </row>
    <row r="200" spans="1:7" ht="12.75">
      <c r="A200" s="18">
        <v>40483</v>
      </c>
      <c r="B200" s="19">
        <v>59</v>
      </c>
      <c r="C200" s="19">
        <v>5386</v>
      </c>
      <c r="D200" s="19">
        <v>101</v>
      </c>
      <c r="E200" s="19">
        <v>10794</v>
      </c>
      <c r="F200" s="19">
        <f aca="true" t="shared" si="39" ref="F200:G205">+B200-D200</f>
        <v>-42</v>
      </c>
      <c r="G200" s="19">
        <f t="shared" si="39"/>
        <v>-5408</v>
      </c>
    </row>
    <row r="201" spans="1:7" ht="12.75">
      <c r="A201" s="18">
        <v>40452</v>
      </c>
      <c r="B201" s="19">
        <v>60</v>
      </c>
      <c r="C201" s="19">
        <v>7281</v>
      </c>
      <c r="D201" s="19">
        <v>93</v>
      </c>
      <c r="E201" s="19">
        <v>12917</v>
      </c>
      <c r="F201" s="19">
        <f aca="true" t="shared" si="40" ref="F201:G203">+B201-D201</f>
        <v>-33</v>
      </c>
      <c r="G201" s="19">
        <f t="shared" si="40"/>
        <v>-5636</v>
      </c>
    </row>
    <row r="202" spans="1:7" ht="12.75">
      <c r="A202" s="18">
        <v>40422</v>
      </c>
      <c r="B202" s="19">
        <v>35</v>
      </c>
      <c r="C202" s="19">
        <v>5053</v>
      </c>
      <c r="D202" s="19">
        <v>71</v>
      </c>
      <c r="E202" s="19">
        <v>10743</v>
      </c>
      <c r="F202" s="19">
        <f t="shared" si="40"/>
        <v>-36</v>
      </c>
      <c r="G202" s="19">
        <f t="shared" si="40"/>
        <v>-5690</v>
      </c>
    </row>
    <row r="203" spans="1:7" ht="12.75">
      <c r="A203" s="18">
        <v>40391</v>
      </c>
      <c r="B203" s="19">
        <v>32</v>
      </c>
      <c r="C203" s="19">
        <v>3707</v>
      </c>
      <c r="D203" s="19">
        <v>82</v>
      </c>
      <c r="E203" s="19">
        <v>7432</v>
      </c>
      <c r="F203" s="19">
        <f t="shared" si="40"/>
        <v>-50</v>
      </c>
      <c r="G203" s="19">
        <f t="shared" si="40"/>
        <v>-3725</v>
      </c>
    </row>
    <row r="204" spans="1:7" ht="12.75">
      <c r="A204" s="18">
        <v>40360</v>
      </c>
      <c r="B204" s="19">
        <v>92</v>
      </c>
      <c r="C204" s="19">
        <v>10969</v>
      </c>
      <c r="D204" s="19">
        <v>110</v>
      </c>
      <c r="E204" s="19">
        <v>25119</v>
      </c>
      <c r="F204" s="19">
        <f t="shared" si="39"/>
        <v>-18</v>
      </c>
      <c r="G204" s="19">
        <f t="shared" si="39"/>
        <v>-14150</v>
      </c>
    </row>
    <row r="205" spans="1:7" ht="12.75">
      <c r="A205" s="18">
        <v>40330</v>
      </c>
      <c r="B205" s="19">
        <v>88</v>
      </c>
      <c r="C205" s="19">
        <v>8046</v>
      </c>
      <c r="D205" s="19">
        <v>116</v>
      </c>
      <c r="E205" s="19">
        <v>20576</v>
      </c>
      <c r="F205" s="19">
        <f t="shared" si="39"/>
        <v>-28</v>
      </c>
      <c r="G205" s="19">
        <f t="shared" si="39"/>
        <v>-12530</v>
      </c>
    </row>
    <row r="206" spans="1:7" ht="12.75">
      <c r="A206" s="18">
        <v>40299</v>
      </c>
      <c r="B206" s="19">
        <v>56</v>
      </c>
      <c r="C206" s="19">
        <v>6699</v>
      </c>
      <c r="D206" s="19">
        <v>135</v>
      </c>
      <c r="E206" s="19">
        <v>19717</v>
      </c>
      <c r="F206" s="19">
        <f aca="true" t="shared" si="41" ref="F206:G209">+B206-D206</f>
        <v>-79</v>
      </c>
      <c r="G206" s="19">
        <f t="shared" si="41"/>
        <v>-13018</v>
      </c>
    </row>
    <row r="207" spans="1:7" ht="12.75">
      <c r="A207" s="18">
        <v>40269</v>
      </c>
      <c r="B207" s="19">
        <v>60</v>
      </c>
      <c r="C207" s="19">
        <v>7059</v>
      </c>
      <c r="D207" s="19">
        <v>105</v>
      </c>
      <c r="E207" s="19">
        <v>17550</v>
      </c>
      <c r="F207" s="19">
        <f t="shared" si="41"/>
        <v>-45</v>
      </c>
      <c r="G207" s="19">
        <f t="shared" si="41"/>
        <v>-10491</v>
      </c>
    </row>
    <row r="208" spans="1:7" ht="12.75">
      <c r="A208" s="18">
        <v>40238</v>
      </c>
      <c r="B208" s="19">
        <v>60</v>
      </c>
      <c r="C208" s="19">
        <v>7479</v>
      </c>
      <c r="D208" s="19">
        <v>109</v>
      </c>
      <c r="E208" s="19">
        <v>18096</v>
      </c>
      <c r="F208" s="19">
        <f t="shared" si="41"/>
        <v>-49</v>
      </c>
      <c r="G208" s="19">
        <f t="shared" si="41"/>
        <v>-10617</v>
      </c>
    </row>
    <row r="209" spans="1:7" ht="12.75">
      <c r="A209" s="18">
        <v>40210</v>
      </c>
      <c r="B209" s="19">
        <v>40</v>
      </c>
      <c r="C209" s="19">
        <v>4311</v>
      </c>
      <c r="D209" s="19">
        <v>115</v>
      </c>
      <c r="E209" s="19">
        <v>19469</v>
      </c>
      <c r="F209" s="19">
        <f t="shared" si="41"/>
        <v>-75</v>
      </c>
      <c r="G209" s="19">
        <f t="shared" si="41"/>
        <v>-15158</v>
      </c>
    </row>
    <row r="210" spans="1:7" ht="12.75">
      <c r="A210" s="18">
        <v>40179</v>
      </c>
      <c r="B210" s="19">
        <v>112</v>
      </c>
      <c r="C210" s="19">
        <v>11615</v>
      </c>
      <c r="D210" s="19">
        <v>130</v>
      </c>
      <c r="E210" s="19">
        <v>13443</v>
      </c>
      <c r="F210" s="19">
        <f>+B210-D210</f>
        <v>-18</v>
      </c>
      <c r="G210" s="19">
        <f>+C210-E210</f>
        <v>-1828</v>
      </c>
    </row>
    <row r="211" spans="2:7" ht="12.75">
      <c r="B211" s="3"/>
      <c r="C211" s="5"/>
      <c r="E211" s="5"/>
      <c r="F211" s="5"/>
      <c r="G211" s="3"/>
    </row>
    <row r="212" spans="1:9" ht="12.75">
      <c r="A212" s="20" t="s">
        <v>28</v>
      </c>
      <c r="B212" s="17">
        <f>SUM(B213:B224)</f>
        <v>1309</v>
      </c>
      <c r="C212" s="17">
        <f>SUM(C213:C224)</f>
        <v>193495</v>
      </c>
      <c r="D212" s="17"/>
      <c r="E212" s="17"/>
      <c r="F212" s="17"/>
      <c r="G212" s="17"/>
      <c r="H212" s="24"/>
      <c r="I212" s="24"/>
    </row>
    <row r="213" spans="1:7" ht="12.75">
      <c r="A213" s="18">
        <v>40148</v>
      </c>
      <c r="B213" s="19">
        <v>142</v>
      </c>
      <c r="C213" s="19">
        <v>17639</v>
      </c>
      <c r="D213" s="19">
        <v>202</v>
      </c>
      <c r="E213" s="19">
        <v>25885</v>
      </c>
      <c r="F213" s="19">
        <f aca="true" t="shared" si="42" ref="F213:G219">+B213-D213</f>
        <v>-60</v>
      </c>
      <c r="G213" s="19">
        <f t="shared" si="42"/>
        <v>-8246</v>
      </c>
    </row>
    <row r="214" spans="1:7" ht="12.75">
      <c r="A214" s="18">
        <v>40118</v>
      </c>
      <c r="B214" s="19">
        <v>101</v>
      </c>
      <c r="C214" s="19">
        <v>10794</v>
      </c>
      <c r="D214" s="19">
        <v>126</v>
      </c>
      <c r="E214" s="19">
        <v>11564</v>
      </c>
      <c r="F214" s="19">
        <f aca="true" t="shared" si="43" ref="F214:G216">+B214-D214</f>
        <v>-25</v>
      </c>
      <c r="G214" s="19">
        <f t="shared" si="43"/>
        <v>-770</v>
      </c>
    </row>
    <row r="215" spans="1:7" ht="12.75">
      <c r="A215" s="18">
        <v>40087</v>
      </c>
      <c r="B215" s="19">
        <v>93</v>
      </c>
      <c r="C215" s="19">
        <v>12917</v>
      </c>
      <c r="D215" s="19">
        <v>64</v>
      </c>
      <c r="E215" s="19">
        <v>7842</v>
      </c>
      <c r="F215" s="19">
        <f t="shared" si="43"/>
        <v>29</v>
      </c>
      <c r="G215" s="19">
        <f t="shared" si="43"/>
        <v>5075</v>
      </c>
    </row>
    <row r="216" spans="1:7" ht="12.75">
      <c r="A216" s="18">
        <v>40057</v>
      </c>
      <c r="B216" s="19">
        <v>71</v>
      </c>
      <c r="C216" s="19">
        <v>10743</v>
      </c>
      <c r="D216" s="19">
        <v>43</v>
      </c>
      <c r="E216" s="19">
        <v>4941</v>
      </c>
      <c r="F216" s="19">
        <f t="shared" si="43"/>
        <v>28</v>
      </c>
      <c r="G216" s="19">
        <f t="shared" si="43"/>
        <v>5802</v>
      </c>
    </row>
    <row r="217" spans="1:7" ht="12.75">
      <c r="A217" s="18">
        <v>40026</v>
      </c>
      <c r="B217" s="19">
        <v>82</v>
      </c>
      <c r="C217" s="19">
        <v>7432</v>
      </c>
      <c r="D217" s="19">
        <v>55</v>
      </c>
      <c r="E217" s="19">
        <v>6164</v>
      </c>
      <c r="F217" s="19">
        <f t="shared" si="42"/>
        <v>27</v>
      </c>
      <c r="G217" s="19">
        <f t="shared" si="42"/>
        <v>1268</v>
      </c>
    </row>
    <row r="218" spans="1:7" ht="12.75">
      <c r="A218" s="18">
        <v>39995</v>
      </c>
      <c r="B218" s="19">
        <v>110</v>
      </c>
      <c r="C218" s="19">
        <v>25119</v>
      </c>
      <c r="D218" s="19">
        <v>56</v>
      </c>
      <c r="E218" s="19">
        <v>7674</v>
      </c>
      <c r="F218" s="19">
        <f t="shared" si="42"/>
        <v>54</v>
      </c>
      <c r="G218" s="19">
        <f t="shared" si="42"/>
        <v>17445</v>
      </c>
    </row>
    <row r="219" spans="1:7" ht="12.75">
      <c r="A219" s="18">
        <v>39965</v>
      </c>
      <c r="B219" s="19">
        <v>116</v>
      </c>
      <c r="C219" s="19">
        <v>20576</v>
      </c>
      <c r="D219" s="19">
        <v>48</v>
      </c>
      <c r="E219" s="19">
        <v>4767</v>
      </c>
      <c r="F219" s="19">
        <f t="shared" si="42"/>
        <v>68</v>
      </c>
      <c r="G219" s="19">
        <f t="shared" si="42"/>
        <v>15809</v>
      </c>
    </row>
    <row r="220" spans="1:7" ht="12.75">
      <c r="A220" s="18">
        <v>39934</v>
      </c>
      <c r="B220" s="19">
        <v>135</v>
      </c>
      <c r="C220" s="19">
        <v>19717</v>
      </c>
      <c r="D220" s="19">
        <v>59</v>
      </c>
      <c r="E220" s="19">
        <v>8058</v>
      </c>
      <c r="F220" s="19">
        <f aca="true" t="shared" si="44" ref="F220:G222">+B220-D220</f>
        <v>76</v>
      </c>
      <c r="G220" s="19">
        <f t="shared" si="44"/>
        <v>11659</v>
      </c>
    </row>
    <row r="221" spans="1:7" ht="12.75">
      <c r="A221" s="18">
        <v>39904</v>
      </c>
      <c r="B221" s="19">
        <v>105</v>
      </c>
      <c r="C221" s="19">
        <v>17550</v>
      </c>
      <c r="D221" s="19">
        <v>47</v>
      </c>
      <c r="E221" s="19">
        <v>4646</v>
      </c>
      <c r="F221" s="19">
        <f t="shared" si="44"/>
        <v>58</v>
      </c>
      <c r="G221" s="19">
        <f t="shared" si="44"/>
        <v>12904</v>
      </c>
    </row>
    <row r="222" spans="1:7" ht="12.75">
      <c r="A222" s="18">
        <v>39873</v>
      </c>
      <c r="B222" s="19">
        <v>109</v>
      </c>
      <c r="C222" s="19">
        <v>18096</v>
      </c>
      <c r="D222" s="19">
        <v>51</v>
      </c>
      <c r="E222" s="19">
        <v>6694</v>
      </c>
      <c r="F222" s="19">
        <f t="shared" si="44"/>
        <v>58</v>
      </c>
      <c r="G222" s="19">
        <f t="shared" si="44"/>
        <v>11402</v>
      </c>
    </row>
    <row r="223" spans="1:7" ht="12.75">
      <c r="A223" s="18">
        <v>39845</v>
      </c>
      <c r="B223" s="19">
        <v>115</v>
      </c>
      <c r="C223" s="19">
        <v>19469</v>
      </c>
      <c r="D223" s="19">
        <v>52</v>
      </c>
      <c r="E223" s="19">
        <v>6344</v>
      </c>
      <c r="F223" s="19">
        <f>+B223-D223</f>
        <v>63</v>
      </c>
      <c r="G223" s="19">
        <f>+C223-E223</f>
        <v>13125</v>
      </c>
    </row>
    <row r="224" spans="1:7" ht="12.75">
      <c r="A224" s="18">
        <v>39814</v>
      </c>
      <c r="B224" s="19">
        <v>130</v>
      </c>
      <c r="C224" s="19">
        <v>13443</v>
      </c>
      <c r="D224" s="19">
        <v>68</v>
      </c>
      <c r="E224" s="19">
        <v>9106</v>
      </c>
      <c r="F224" s="19">
        <f>+B224-D224</f>
        <v>62</v>
      </c>
      <c r="G224" s="19">
        <f>+C224-E224</f>
        <v>4337</v>
      </c>
    </row>
    <row r="225" spans="2:7" ht="12.75">
      <c r="B225" s="3"/>
      <c r="C225" s="5"/>
      <c r="E225" s="5"/>
      <c r="F225" s="5"/>
      <c r="G225" s="3"/>
    </row>
    <row r="226" spans="1:9" ht="12.75">
      <c r="A226" s="20" t="s">
        <v>27</v>
      </c>
      <c r="B226" s="17">
        <f>SUM(B227:B238)</f>
        <v>871</v>
      </c>
      <c r="C226" s="17">
        <f>SUM(C227:C238)</f>
        <v>103685</v>
      </c>
      <c r="D226" s="17"/>
      <c r="E226" s="17"/>
      <c r="F226" s="17"/>
      <c r="G226" s="17"/>
      <c r="H226" s="24"/>
      <c r="I226" s="24"/>
    </row>
    <row r="227" spans="1:9" ht="12.75">
      <c r="A227" s="18">
        <v>39783</v>
      </c>
      <c r="B227" s="19">
        <v>202</v>
      </c>
      <c r="C227" s="19">
        <v>25885</v>
      </c>
      <c r="D227" s="19">
        <v>140</v>
      </c>
      <c r="E227" s="19">
        <v>15012</v>
      </c>
      <c r="F227" s="19">
        <f aca="true" t="shared" si="45" ref="F227:G233">+B227-D227</f>
        <v>62</v>
      </c>
      <c r="G227" s="19">
        <f t="shared" si="45"/>
        <v>10873</v>
      </c>
      <c r="H227" s="24"/>
      <c r="I227" s="24"/>
    </row>
    <row r="228" spans="1:9" ht="12.75">
      <c r="A228" s="18">
        <v>39753</v>
      </c>
      <c r="B228" s="19">
        <v>126</v>
      </c>
      <c r="C228" s="19">
        <v>11564</v>
      </c>
      <c r="D228" s="19">
        <v>67</v>
      </c>
      <c r="E228" s="19">
        <v>7704</v>
      </c>
      <c r="F228" s="19">
        <f aca="true" t="shared" si="46" ref="F228:G230">+B228-D228</f>
        <v>59</v>
      </c>
      <c r="G228" s="19">
        <f t="shared" si="46"/>
        <v>3860</v>
      </c>
      <c r="H228" s="24"/>
      <c r="I228" s="24"/>
    </row>
    <row r="229" spans="1:9" ht="12.75">
      <c r="A229" s="18">
        <v>39722</v>
      </c>
      <c r="B229" s="19">
        <v>64</v>
      </c>
      <c r="C229" s="19">
        <v>7842</v>
      </c>
      <c r="D229" s="19">
        <v>39</v>
      </c>
      <c r="E229" s="19">
        <v>7710</v>
      </c>
      <c r="F229" s="19">
        <f t="shared" si="46"/>
        <v>25</v>
      </c>
      <c r="G229" s="19">
        <f t="shared" si="46"/>
        <v>132</v>
      </c>
      <c r="H229" s="24"/>
      <c r="I229" s="24"/>
    </row>
    <row r="230" spans="1:9" ht="12.75">
      <c r="A230" s="18">
        <v>39692</v>
      </c>
      <c r="B230" s="19">
        <v>43</v>
      </c>
      <c r="C230" s="19">
        <v>4941</v>
      </c>
      <c r="D230" s="19">
        <v>31</v>
      </c>
      <c r="E230" s="19">
        <v>3486</v>
      </c>
      <c r="F230" s="19">
        <f t="shared" si="46"/>
        <v>12</v>
      </c>
      <c r="G230" s="19">
        <f t="shared" si="46"/>
        <v>1455</v>
      </c>
      <c r="H230" s="24"/>
      <c r="I230" s="24"/>
    </row>
    <row r="231" spans="1:9" ht="12.75">
      <c r="A231" s="18">
        <v>39661</v>
      </c>
      <c r="B231" s="19">
        <v>55</v>
      </c>
      <c r="C231" s="19">
        <v>6164</v>
      </c>
      <c r="D231" s="19">
        <v>35</v>
      </c>
      <c r="E231" s="19">
        <v>3702</v>
      </c>
      <c r="F231" s="19">
        <f t="shared" si="45"/>
        <v>20</v>
      </c>
      <c r="G231" s="19">
        <f t="shared" si="45"/>
        <v>2462</v>
      </c>
      <c r="H231" s="24"/>
      <c r="I231" s="24"/>
    </row>
    <row r="232" spans="1:7" ht="12.75">
      <c r="A232" s="18">
        <v>39630</v>
      </c>
      <c r="B232" s="19">
        <v>56</v>
      </c>
      <c r="C232" s="19">
        <v>7674</v>
      </c>
      <c r="D232" s="19">
        <v>53</v>
      </c>
      <c r="E232" s="19">
        <v>8175</v>
      </c>
      <c r="F232" s="19">
        <f t="shared" si="45"/>
        <v>3</v>
      </c>
      <c r="G232" s="19">
        <f t="shared" si="45"/>
        <v>-501</v>
      </c>
    </row>
    <row r="233" spans="1:7" ht="12.75">
      <c r="A233" s="18">
        <v>39600</v>
      </c>
      <c r="B233" s="19">
        <v>48</v>
      </c>
      <c r="C233" s="19">
        <v>4767</v>
      </c>
      <c r="D233" s="19">
        <v>66</v>
      </c>
      <c r="E233" s="19">
        <v>8155</v>
      </c>
      <c r="F233" s="19">
        <f t="shared" si="45"/>
        <v>-18</v>
      </c>
      <c r="G233" s="19">
        <f t="shared" si="45"/>
        <v>-3388</v>
      </c>
    </row>
    <row r="234" spans="1:7" ht="12.75">
      <c r="A234" s="18">
        <v>39569</v>
      </c>
      <c r="B234" s="19">
        <v>59</v>
      </c>
      <c r="C234" s="19">
        <v>8058</v>
      </c>
      <c r="D234" s="19">
        <v>30</v>
      </c>
      <c r="E234" s="19">
        <v>3074</v>
      </c>
      <c r="F234" s="19">
        <f aca="true" t="shared" si="47" ref="F234:G236">+B234-D234</f>
        <v>29</v>
      </c>
      <c r="G234" s="19">
        <f t="shared" si="47"/>
        <v>4984</v>
      </c>
    </row>
    <row r="235" spans="1:7" ht="12.75">
      <c r="A235" s="18">
        <v>39539</v>
      </c>
      <c r="B235" s="19">
        <v>47</v>
      </c>
      <c r="C235" s="19">
        <v>4646</v>
      </c>
      <c r="D235" s="19">
        <v>34</v>
      </c>
      <c r="E235" s="19">
        <v>4497</v>
      </c>
      <c r="F235" s="19">
        <f t="shared" si="47"/>
        <v>13</v>
      </c>
      <c r="G235" s="19">
        <f t="shared" si="47"/>
        <v>149</v>
      </c>
    </row>
    <row r="236" spans="1:7" ht="12.75">
      <c r="A236" s="18">
        <v>39508</v>
      </c>
      <c r="B236" s="19">
        <v>51</v>
      </c>
      <c r="C236" s="19">
        <v>6694</v>
      </c>
      <c r="D236" s="19">
        <v>54</v>
      </c>
      <c r="E236" s="19">
        <v>8754</v>
      </c>
      <c r="F236" s="19">
        <f t="shared" si="47"/>
        <v>-3</v>
      </c>
      <c r="G236" s="19">
        <f t="shared" si="47"/>
        <v>-2060</v>
      </c>
    </row>
    <row r="237" spans="1:7" ht="12.75">
      <c r="A237" s="18">
        <v>39479</v>
      </c>
      <c r="B237" s="19">
        <v>52</v>
      </c>
      <c r="C237" s="19">
        <v>6344</v>
      </c>
      <c r="D237" s="19">
        <v>44</v>
      </c>
      <c r="E237" s="19">
        <v>4684</v>
      </c>
      <c r="F237" s="19">
        <f>+B237-D237</f>
        <v>8</v>
      </c>
      <c r="G237" s="19">
        <f>+C237-E237</f>
        <v>1660</v>
      </c>
    </row>
    <row r="238" spans="1:7" ht="12.75">
      <c r="A238" s="18">
        <v>39448</v>
      </c>
      <c r="B238" s="19">
        <v>68</v>
      </c>
      <c r="C238" s="19">
        <v>9106</v>
      </c>
      <c r="D238" s="19">
        <v>48</v>
      </c>
      <c r="E238" s="19">
        <v>5524</v>
      </c>
      <c r="F238" s="19">
        <f>+B238-D238</f>
        <v>20</v>
      </c>
      <c r="G238" s="19">
        <f>+C238-E238</f>
        <v>3582</v>
      </c>
    </row>
    <row r="239" spans="2:7" ht="12.75">
      <c r="B239" s="3"/>
      <c r="C239" s="5"/>
      <c r="E239" s="5"/>
      <c r="F239" s="5"/>
      <c r="G239" s="5"/>
    </row>
    <row r="240" spans="1:7" ht="12.75">
      <c r="A240" s="20" t="s">
        <v>25</v>
      </c>
      <c r="B240" s="17">
        <f>SUM(B241:B252)</f>
        <v>641</v>
      </c>
      <c r="C240" s="17">
        <f>SUM(C241:C252)</f>
        <v>80477</v>
      </c>
      <c r="D240" s="17"/>
      <c r="E240" s="17"/>
      <c r="F240" s="17"/>
      <c r="G240" s="17"/>
    </row>
    <row r="241" spans="1:7" ht="12.75">
      <c r="A241" s="18">
        <v>39417</v>
      </c>
      <c r="B241" s="19">
        <v>140</v>
      </c>
      <c r="C241" s="19">
        <v>15012</v>
      </c>
      <c r="D241" s="19">
        <v>149</v>
      </c>
      <c r="E241" s="19">
        <v>17195</v>
      </c>
      <c r="F241" s="19">
        <f aca="true" t="shared" si="48" ref="F241:G247">+B241-D241</f>
        <v>-9</v>
      </c>
      <c r="G241" s="19">
        <f t="shared" si="48"/>
        <v>-2183</v>
      </c>
    </row>
    <row r="242" spans="1:7" ht="12.75">
      <c r="A242" s="18">
        <v>39387</v>
      </c>
      <c r="B242" s="19">
        <v>67</v>
      </c>
      <c r="C242" s="19">
        <v>7704</v>
      </c>
      <c r="D242" s="19">
        <v>55</v>
      </c>
      <c r="E242" s="19">
        <v>5849</v>
      </c>
      <c r="F242" s="19">
        <f aca="true" t="shared" si="49" ref="F242:G244">+B242-D242</f>
        <v>12</v>
      </c>
      <c r="G242" s="19">
        <f t="shared" si="49"/>
        <v>1855</v>
      </c>
    </row>
    <row r="243" spans="1:7" ht="12.75">
      <c r="A243" s="18">
        <v>39356</v>
      </c>
      <c r="B243" s="19">
        <v>39</v>
      </c>
      <c r="C243" s="19">
        <v>7710</v>
      </c>
      <c r="D243" s="19">
        <v>39</v>
      </c>
      <c r="E243" s="19">
        <v>5508</v>
      </c>
      <c r="F243" s="19">
        <f t="shared" si="49"/>
        <v>0</v>
      </c>
      <c r="G243" s="19">
        <f t="shared" si="49"/>
        <v>2202</v>
      </c>
    </row>
    <row r="244" spans="1:7" ht="12.75">
      <c r="A244" s="18">
        <v>39326</v>
      </c>
      <c r="B244" s="19">
        <v>31</v>
      </c>
      <c r="C244" s="19">
        <v>3486</v>
      </c>
      <c r="D244" s="19">
        <v>38</v>
      </c>
      <c r="E244" s="19">
        <v>3578</v>
      </c>
      <c r="F244" s="19">
        <f t="shared" si="49"/>
        <v>-7</v>
      </c>
      <c r="G244" s="19">
        <f t="shared" si="49"/>
        <v>-92</v>
      </c>
    </row>
    <row r="245" spans="1:7" ht="12.75">
      <c r="A245" s="18">
        <v>39295</v>
      </c>
      <c r="B245" s="19">
        <v>35</v>
      </c>
      <c r="C245" s="19">
        <v>3702</v>
      </c>
      <c r="D245" s="19">
        <v>23</v>
      </c>
      <c r="E245" s="19">
        <v>2128</v>
      </c>
      <c r="F245" s="19">
        <f t="shared" si="48"/>
        <v>12</v>
      </c>
      <c r="G245" s="19">
        <f t="shared" si="48"/>
        <v>1574</v>
      </c>
    </row>
    <row r="246" spans="1:7" ht="12.75">
      <c r="A246" s="18">
        <v>39264</v>
      </c>
      <c r="B246" s="19">
        <v>53</v>
      </c>
      <c r="C246" s="19">
        <v>8175</v>
      </c>
      <c r="D246" s="19">
        <v>46</v>
      </c>
      <c r="E246" s="19">
        <v>7333</v>
      </c>
      <c r="F246" s="19">
        <f t="shared" si="48"/>
        <v>7</v>
      </c>
      <c r="G246" s="19">
        <f t="shared" si="48"/>
        <v>842</v>
      </c>
    </row>
    <row r="247" spans="1:7" ht="12.75">
      <c r="A247" s="18">
        <v>39234</v>
      </c>
      <c r="B247" s="19">
        <v>66</v>
      </c>
      <c r="C247" s="19">
        <v>8155</v>
      </c>
      <c r="D247" s="19">
        <v>61</v>
      </c>
      <c r="E247" s="19">
        <v>9144</v>
      </c>
      <c r="F247" s="19">
        <f t="shared" si="48"/>
        <v>5</v>
      </c>
      <c r="G247" s="19">
        <f t="shared" si="48"/>
        <v>-989</v>
      </c>
    </row>
    <row r="248" spans="1:7" ht="12.75">
      <c r="A248" s="18">
        <v>39203</v>
      </c>
      <c r="B248" s="19">
        <v>30</v>
      </c>
      <c r="C248" s="19">
        <v>3074</v>
      </c>
      <c r="D248" s="19">
        <v>43</v>
      </c>
      <c r="E248" s="19">
        <v>6641</v>
      </c>
      <c r="F248" s="19">
        <f aca="true" t="shared" si="50" ref="F248:G250">+B248-D248</f>
        <v>-13</v>
      </c>
      <c r="G248" s="19">
        <f t="shared" si="50"/>
        <v>-3567</v>
      </c>
    </row>
    <row r="249" spans="1:7" ht="12.75">
      <c r="A249" s="18">
        <v>39173</v>
      </c>
      <c r="B249" s="19">
        <v>34</v>
      </c>
      <c r="C249" s="19">
        <v>4497</v>
      </c>
      <c r="D249" s="19">
        <v>29</v>
      </c>
      <c r="E249" s="19">
        <v>3380</v>
      </c>
      <c r="F249" s="19">
        <f t="shared" si="50"/>
        <v>5</v>
      </c>
      <c r="G249" s="19">
        <f t="shared" si="50"/>
        <v>1117</v>
      </c>
    </row>
    <row r="250" spans="1:7" ht="12.75">
      <c r="A250" s="18">
        <v>39142</v>
      </c>
      <c r="B250" s="19">
        <v>54</v>
      </c>
      <c r="C250" s="19">
        <v>8754</v>
      </c>
      <c r="D250" s="19">
        <v>44</v>
      </c>
      <c r="E250" s="19">
        <v>7478</v>
      </c>
      <c r="F250" s="19">
        <f t="shared" si="50"/>
        <v>10</v>
      </c>
      <c r="G250" s="19">
        <f t="shared" si="50"/>
        <v>1276</v>
      </c>
    </row>
    <row r="251" spans="1:7" ht="12.75">
      <c r="A251" s="18">
        <v>39114</v>
      </c>
      <c r="B251" s="19">
        <v>44</v>
      </c>
      <c r="C251" s="19">
        <v>4684</v>
      </c>
      <c r="D251" s="19">
        <v>36</v>
      </c>
      <c r="E251" s="19">
        <v>3385</v>
      </c>
      <c r="F251" s="19">
        <f>+B251-D251</f>
        <v>8</v>
      </c>
      <c r="G251" s="19">
        <f>+C251-E251</f>
        <v>1299</v>
      </c>
    </row>
    <row r="252" spans="1:7" ht="12.75">
      <c r="A252" s="18">
        <v>39083</v>
      </c>
      <c r="B252" s="19">
        <v>48</v>
      </c>
      <c r="C252" s="19">
        <v>5524</v>
      </c>
      <c r="D252" s="19">
        <v>37</v>
      </c>
      <c r="E252" s="19">
        <v>3499</v>
      </c>
      <c r="F252" s="19">
        <f>+B252-D252</f>
        <v>11</v>
      </c>
      <c r="G252" s="19">
        <f>+C252-E252</f>
        <v>2025</v>
      </c>
    </row>
    <row r="253" spans="2:7" ht="12.75">
      <c r="B253" s="3"/>
      <c r="C253" s="5"/>
      <c r="E253" s="3"/>
      <c r="F253" s="5"/>
      <c r="G253" s="15"/>
    </row>
    <row r="254" spans="1:7" ht="12.75">
      <c r="A254" s="20" t="s">
        <v>24</v>
      </c>
      <c r="B254" s="17">
        <f>SUM(B255:B266)</f>
        <v>600</v>
      </c>
      <c r="C254" s="17">
        <f>SUM(C255:C266)</f>
        <v>75118</v>
      </c>
      <c r="D254" s="17"/>
      <c r="E254" s="17"/>
      <c r="F254" s="17"/>
      <c r="G254" s="17"/>
    </row>
    <row r="255" spans="1:7" ht="12.75">
      <c r="A255" s="18">
        <v>39052</v>
      </c>
      <c r="B255" s="19">
        <v>149</v>
      </c>
      <c r="C255" s="19">
        <v>17195</v>
      </c>
      <c r="D255" s="19">
        <v>144</v>
      </c>
      <c r="E255" s="19">
        <v>16869</v>
      </c>
      <c r="F255" s="19">
        <f>+B255-D255</f>
        <v>5</v>
      </c>
      <c r="G255" s="19">
        <f>+C255-E255</f>
        <v>326</v>
      </c>
    </row>
    <row r="256" spans="1:7" ht="12.75">
      <c r="A256" s="18">
        <v>39022</v>
      </c>
      <c r="B256" s="19">
        <v>55</v>
      </c>
      <c r="C256" s="19">
        <v>5849</v>
      </c>
      <c r="D256" s="19">
        <v>34</v>
      </c>
      <c r="E256" s="19">
        <v>3600</v>
      </c>
      <c r="F256" s="19">
        <f aca="true" t="shared" si="51" ref="F256:G261">+B256-D256</f>
        <v>21</v>
      </c>
      <c r="G256" s="19">
        <f t="shared" si="51"/>
        <v>2249</v>
      </c>
    </row>
    <row r="257" spans="1:7" ht="12.75">
      <c r="A257" s="18">
        <v>38991</v>
      </c>
      <c r="B257" s="19">
        <v>39</v>
      </c>
      <c r="C257" s="19">
        <v>5508</v>
      </c>
      <c r="D257" s="19">
        <v>35</v>
      </c>
      <c r="E257" s="19">
        <v>5717</v>
      </c>
      <c r="F257" s="19">
        <f aca="true" t="shared" si="52" ref="F257:G259">+B257-D257</f>
        <v>4</v>
      </c>
      <c r="G257" s="19">
        <f t="shared" si="52"/>
        <v>-209</v>
      </c>
    </row>
    <row r="258" spans="1:7" ht="12.75">
      <c r="A258" s="18">
        <v>38961</v>
      </c>
      <c r="B258" s="19">
        <v>38</v>
      </c>
      <c r="C258" s="19">
        <v>3578</v>
      </c>
      <c r="D258" s="19">
        <v>46</v>
      </c>
      <c r="E258" s="19">
        <v>5793</v>
      </c>
      <c r="F258" s="19">
        <f t="shared" si="52"/>
        <v>-8</v>
      </c>
      <c r="G258" s="19">
        <f t="shared" si="52"/>
        <v>-2215</v>
      </c>
    </row>
    <row r="259" spans="1:7" ht="12.75">
      <c r="A259" s="18">
        <v>38930</v>
      </c>
      <c r="B259" s="19">
        <v>23</v>
      </c>
      <c r="C259" s="19">
        <v>2128</v>
      </c>
      <c r="D259" s="19">
        <v>27</v>
      </c>
      <c r="E259" s="19">
        <v>2128</v>
      </c>
      <c r="F259" s="19">
        <f t="shared" si="52"/>
        <v>-4</v>
      </c>
      <c r="G259" s="19">
        <f t="shared" si="52"/>
        <v>0</v>
      </c>
    </row>
    <row r="260" spans="1:7" ht="12.75">
      <c r="A260" s="18">
        <v>38899</v>
      </c>
      <c r="B260" s="19">
        <v>46</v>
      </c>
      <c r="C260" s="19">
        <v>7333</v>
      </c>
      <c r="D260" s="19">
        <v>57</v>
      </c>
      <c r="E260" s="19">
        <v>6808</v>
      </c>
      <c r="F260" s="19">
        <f t="shared" si="51"/>
        <v>-11</v>
      </c>
      <c r="G260" s="19">
        <f t="shared" si="51"/>
        <v>525</v>
      </c>
    </row>
    <row r="261" spans="1:7" ht="12.75">
      <c r="A261" s="18">
        <v>38869</v>
      </c>
      <c r="B261" s="19">
        <v>61</v>
      </c>
      <c r="C261" s="19">
        <v>9144</v>
      </c>
      <c r="D261" s="19">
        <v>56</v>
      </c>
      <c r="E261" s="19">
        <v>5273</v>
      </c>
      <c r="F261" s="19">
        <f t="shared" si="51"/>
        <v>5</v>
      </c>
      <c r="G261" s="19">
        <f t="shared" si="51"/>
        <v>3871</v>
      </c>
    </row>
    <row r="262" spans="1:7" ht="12.75">
      <c r="A262" s="18">
        <v>38838</v>
      </c>
      <c r="B262" s="19">
        <v>43</v>
      </c>
      <c r="C262" s="19">
        <v>6641</v>
      </c>
      <c r="D262" s="19">
        <v>39</v>
      </c>
      <c r="E262" s="19">
        <v>3940</v>
      </c>
      <c r="F262" s="19">
        <f aca="true" t="shared" si="53" ref="F262:G264">+B262-D262</f>
        <v>4</v>
      </c>
      <c r="G262" s="19">
        <f t="shared" si="53"/>
        <v>2701</v>
      </c>
    </row>
    <row r="263" spans="1:7" ht="12.75">
      <c r="A263" s="18">
        <v>38808</v>
      </c>
      <c r="B263" s="19">
        <v>29</v>
      </c>
      <c r="C263" s="19">
        <v>3380</v>
      </c>
      <c r="D263" s="19">
        <v>55</v>
      </c>
      <c r="E263" s="19">
        <v>6502</v>
      </c>
      <c r="F263" s="19">
        <f t="shared" si="53"/>
        <v>-26</v>
      </c>
      <c r="G263" s="19">
        <f t="shared" si="53"/>
        <v>-3122</v>
      </c>
    </row>
    <row r="264" spans="1:7" ht="12.75">
      <c r="A264" s="18">
        <v>38777</v>
      </c>
      <c r="B264" s="19">
        <v>44</v>
      </c>
      <c r="C264" s="19">
        <v>7478</v>
      </c>
      <c r="D264" s="19">
        <v>21</v>
      </c>
      <c r="E264" s="19">
        <v>2035</v>
      </c>
      <c r="F264" s="19">
        <f t="shared" si="53"/>
        <v>23</v>
      </c>
      <c r="G264" s="19">
        <f t="shared" si="53"/>
        <v>5443</v>
      </c>
    </row>
    <row r="265" spans="1:7" ht="12.75">
      <c r="A265" s="18">
        <v>38749</v>
      </c>
      <c r="B265" s="19">
        <v>36</v>
      </c>
      <c r="C265" s="19">
        <v>3385</v>
      </c>
      <c r="D265" s="19">
        <v>42</v>
      </c>
      <c r="E265" s="19">
        <v>4138</v>
      </c>
      <c r="F265" s="19">
        <f>+B265-D265</f>
        <v>-6</v>
      </c>
      <c r="G265" s="19">
        <f>+C265-E265</f>
        <v>-753</v>
      </c>
    </row>
    <row r="266" spans="1:7" ht="12.75">
      <c r="A266" s="18">
        <v>38718</v>
      </c>
      <c r="B266" s="19">
        <v>37</v>
      </c>
      <c r="C266" s="19">
        <v>3499</v>
      </c>
      <c r="D266" s="19">
        <v>91</v>
      </c>
      <c r="E266" s="19">
        <v>8596</v>
      </c>
      <c r="F266" s="19">
        <f>+B266-D266</f>
        <v>-54</v>
      </c>
      <c r="G266" s="19">
        <f>+C266-E266</f>
        <v>-5097</v>
      </c>
    </row>
    <row r="267" spans="2:7" ht="12.75">
      <c r="B267" s="3"/>
      <c r="C267" s="5"/>
      <c r="E267" s="3"/>
      <c r="F267" s="5"/>
      <c r="G267" s="15"/>
    </row>
    <row r="268" spans="1:7" ht="12.75">
      <c r="A268" s="20" t="s">
        <v>22</v>
      </c>
      <c r="B268" s="17">
        <f>SUM(B269:B280)</f>
        <v>647</v>
      </c>
      <c r="C268" s="17">
        <f>SUM(C269:C280)</f>
        <v>71399</v>
      </c>
      <c r="D268" s="17"/>
      <c r="E268" s="17"/>
      <c r="F268" s="17"/>
      <c r="G268" s="17"/>
    </row>
    <row r="269" spans="1:7" ht="12.75">
      <c r="A269" s="18">
        <v>38687</v>
      </c>
      <c r="B269" s="19">
        <v>144</v>
      </c>
      <c r="C269" s="19">
        <v>16869</v>
      </c>
      <c r="D269" s="19">
        <v>99</v>
      </c>
      <c r="E269" s="19">
        <v>10222</v>
      </c>
      <c r="F269" s="19">
        <f aca="true" t="shared" si="54" ref="F269:G275">+B269-D269</f>
        <v>45</v>
      </c>
      <c r="G269" s="19">
        <f t="shared" si="54"/>
        <v>6647</v>
      </c>
    </row>
    <row r="270" spans="1:7" ht="12.75">
      <c r="A270" s="18">
        <v>38657</v>
      </c>
      <c r="B270" s="19">
        <v>34</v>
      </c>
      <c r="C270" s="19">
        <v>3600</v>
      </c>
      <c r="D270" s="19">
        <v>63</v>
      </c>
      <c r="E270" s="19">
        <v>6462</v>
      </c>
      <c r="F270" s="19">
        <f aca="true" t="shared" si="55" ref="F270:G272">+B270-D270</f>
        <v>-29</v>
      </c>
      <c r="G270" s="19">
        <f t="shared" si="55"/>
        <v>-2862</v>
      </c>
    </row>
    <row r="271" spans="1:7" ht="12.75">
      <c r="A271" s="18">
        <v>38626</v>
      </c>
      <c r="B271" s="19">
        <v>35</v>
      </c>
      <c r="C271" s="19">
        <v>5717</v>
      </c>
      <c r="D271" s="19">
        <v>56</v>
      </c>
      <c r="E271" s="19">
        <v>8019</v>
      </c>
      <c r="F271" s="19">
        <f t="shared" si="55"/>
        <v>-21</v>
      </c>
      <c r="G271" s="19">
        <f t="shared" si="55"/>
        <v>-2302</v>
      </c>
    </row>
    <row r="272" spans="1:7" ht="12.75">
      <c r="A272" s="18">
        <v>38596</v>
      </c>
      <c r="B272" s="19">
        <v>46</v>
      </c>
      <c r="C272" s="19">
        <v>5793</v>
      </c>
      <c r="D272" s="19">
        <v>26</v>
      </c>
      <c r="E272" s="19">
        <v>2567</v>
      </c>
      <c r="F272" s="19">
        <f t="shared" si="55"/>
        <v>20</v>
      </c>
      <c r="G272" s="19">
        <f t="shared" si="55"/>
        <v>3226</v>
      </c>
    </row>
    <row r="273" spans="1:7" ht="12.75">
      <c r="A273" s="18">
        <v>38565</v>
      </c>
      <c r="B273" s="19">
        <v>27</v>
      </c>
      <c r="C273" s="19">
        <v>2128</v>
      </c>
      <c r="D273" s="19">
        <v>30</v>
      </c>
      <c r="E273" s="19">
        <v>3358</v>
      </c>
      <c r="F273" s="19">
        <f t="shared" si="54"/>
        <v>-3</v>
      </c>
      <c r="G273" s="19">
        <f t="shared" si="54"/>
        <v>-1230</v>
      </c>
    </row>
    <row r="274" spans="1:7" ht="12.75">
      <c r="A274" s="18">
        <v>38534</v>
      </c>
      <c r="B274" s="19">
        <v>57</v>
      </c>
      <c r="C274" s="19">
        <v>6808</v>
      </c>
      <c r="D274" s="19">
        <v>71</v>
      </c>
      <c r="E274" s="19">
        <v>8625</v>
      </c>
      <c r="F274" s="19">
        <f t="shared" si="54"/>
        <v>-14</v>
      </c>
      <c r="G274" s="19">
        <f t="shared" si="54"/>
        <v>-1817</v>
      </c>
    </row>
    <row r="275" spans="1:7" ht="12.75">
      <c r="A275" s="18">
        <v>38504</v>
      </c>
      <c r="B275" s="19">
        <v>56</v>
      </c>
      <c r="C275" s="19">
        <v>5273</v>
      </c>
      <c r="D275" s="19">
        <v>52</v>
      </c>
      <c r="E275" s="19">
        <v>5869</v>
      </c>
      <c r="F275" s="19">
        <f t="shared" si="54"/>
        <v>4</v>
      </c>
      <c r="G275" s="19">
        <f t="shared" si="54"/>
        <v>-596</v>
      </c>
    </row>
    <row r="276" spans="1:7" ht="12.75">
      <c r="A276" s="18">
        <v>38473</v>
      </c>
      <c r="B276" s="19">
        <v>39</v>
      </c>
      <c r="C276" s="19">
        <v>3940</v>
      </c>
      <c r="D276" s="19">
        <v>48</v>
      </c>
      <c r="E276" s="19">
        <v>5640</v>
      </c>
      <c r="F276" s="19">
        <f aca="true" t="shared" si="56" ref="F276:G278">+B276-D276</f>
        <v>-9</v>
      </c>
      <c r="G276" s="19">
        <f t="shared" si="56"/>
        <v>-1700</v>
      </c>
    </row>
    <row r="277" spans="1:7" ht="12.75">
      <c r="A277" s="18">
        <v>38443</v>
      </c>
      <c r="B277" s="19">
        <v>55</v>
      </c>
      <c r="C277" s="19">
        <v>6502</v>
      </c>
      <c r="D277" s="19">
        <v>54</v>
      </c>
      <c r="E277" s="19">
        <v>7471</v>
      </c>
      <c r="F277" s="19">
        <f t="shared" si="56"/>
        <v>1</v>
      </c>
      <c r="G277" s="19">
        <f t="shared" si="56"/>
        <v>-969</v>
      </c>
    </row>
    <row r="278" spans="1:7" ht="12.75">
      <c r="A278" s="18">
        <v>38412</v>
      </c>
      <c r="B278" s="19">
        <v>21</v>
      </c>
      <c r="C278" s="19">
        <v>2035</v>
      </c>
      <c r="D278" s="19">
        <v>29</v>
      </c>
      <c r="E278" s="19">
        <v>3812</v>
      </c>
      <c r="F278" s="19">
        <f t="shared" si="56"/>
        <v>-8</v>
      </c>
      <c r="G278" s="19">
        <f t="shared" si="56"/>
        <v>-1777</v>
      </c>
    </row>
    <row r="279" spans="1:7" ht="12.75">
      <c r="A279" s="18">
        <v>38384</v>
      </c>
      <c r="B279" s="19">
        <v>42</v>
      </c>
      <c r="C279" s="19">
        <v>4138</v>
      </c>
      <c r="D279" s="19">
        <v>47</v>
      </c>
      <c r="E279" s="19">
        <v>4108</v>
      </c>
      <c r="F279" s="19">
        <f>+B279-D279</f>
        <v>-5</v>
      </c>
      <c r="G279" s="19">
        <f>+C279-E279</f>
        <v>30</v>
      </c>
    </row>
    <row r="280" spans="1:7" ht="12.75">
      <c r="A280" s="18">
        <v>38353</v>
      </c>
      <c r="B280" s="19">
        <v>91</v>
      </c>
      <c r="C280" s="19">
        <v>8596</v>
      </c>
      <c r="D280" s="19">
        <v>88</v>
      </c>
      <c r="E280" s="19">
        <v>9610</v>
      </c>
      <c r="F280" s="19">
        <f>+B280-D280</f>
        <v>3</v>
      </c>
      <c r="G280" s="19">
        <f>+C280-E280</f>
        <v>-1014</v>
      </c>
    </row>
    <row r="281" spans="2:7" ht="12.75">
      <c r="B281" s="3"/>
      <c r="C281" s="5"/>
      <c r="D281" s="5"/>
      <c r="E281" s="5"/>
      <c r="F281" s="5"/>
      <c r="G281" s="15"/>
    </row>
    <row r="282" spans="1:7" ht="12.75">
      <c r="A282" s="20" t="s">
        <v>21</v>
      </c>
      <c r="B282" s="17">
        <f>SUM(B283:B294)</f>
        <v>663</v>
      </c>
      <c r="C282" s="17">
        <f>SUM(C283:C294)</f>
        <v>75763</v>
      </c>
      <c r="D282" s="17"/>
      <c r="E282" s="17"/>
      <c r="F282" s="17"/>
      <c r="G282" s="17"/>
    </row>
    <row r="283" spans="1:7" ht="12.75">
      <c r="A283" s="18">
        <v>38322</v>
      </c>
      <c r="B283" s="19">
        <v>99</v>
      </c>
      <c r="C283" s="19">
        <v>10222</v>
      </c>
      <c r="D283" s="19">
        <v>123</v>
      </c>
      <c r="E283" s="19">
        <v>15006</v>
      </c>
      <c r="F283" s="19">
        <f aca="true" t="shared" si="57" ref="F283:G289">+B283-D283</f>
        <v>-24</v>
      </c>
      <c r="G283" s="19">
        <f t="shared" si="57"/>
        <v>-4784</v>
      </c>
    </row>
    <row r="284" spans="1:7" ht="12.75">
      <c r="A284" s="18">
        <v>38292</v>
      </c>
      <c r="B284" s="19">
        <v>63</v>
      </c>
      <c r="C284" s="19">
        <v>6462</v>
      </c>
      <c r="D284" s="19">
        <v>57</v>
      </c>
      <c r="E284" s="19">
        <v>5785</v>
      </c>
      <c r="F284" s="19">
        <f aca="true" t="shared" si="58" ref="F284:G286">+B284-D284</f>
        <v>6</v>
      </c>
      <c r="G284" s="19">
        <f t="shared" si="58"/>
        <v>677</v>
      </c>
    </row>
    <row r="285" spans="1:7" ht="12.75">
      <c r="A285" s="18">
        <v>38261</v>
      </c>
      <c r="B285" s="19">
        <v>56</v>
      </c>
      <c r="C285" s="19">
        <v>8019</v>
      </c>
      <c r="D285" s="19">
        <v>74</v>
      </c>
      <c r="E285" s="19">
        <v>7890</v>
      </c>
      <c r="F285" s="19">
        <f t="shared" si="58"/>
        <v>-18</v>
      </c>
      <c r="G285" s="19">
        <f t="shared" si="58"/>
        <v>129</v>
      </c>
    </row>
    <row r="286" spans="1:7" ht="12.75">
      <c r="A286" s="18">
        <v>38231</v>
      </c>
      <c r="B286" s="19">
        <v>26</v>
      </c>
      <c r="C286" s="19">
        <v>2567</v>
      </c>
      <c r="D286" s="19">
        <v>41</v>
      </c>
      <c r="E286" s="19">
        <v>4510</v>
      </c>
      <c r="F286" s="19">
        <f t="shared" si="58"/>
        <v>-15</v>
      </c>
      <c r="G286" s="19">
        <f t="shared" si="58"/>
        <v>-1943</v>
      </c>
    </row>
    <row r="287" spans="1:7" ht="12.75">
      <c r="A287" s="18">
        <v>38200</v>
      </c>
      <c r="B287" s="19">
        <v>30</v>
      </c>
      <c r="C287" s="19">
        <v>3358</v>
      </c>
      <c r="D287" s="19">
        <v>50</v>
      </c>
      <c r="E287" s="19">
        <v>7996</v>
      </c>
      <c r="F287" s="19">
        <f t="shared" si="57"/>
        <v>-20</v>
      </c>
      <c r="G287" s="19">
        <f t="shared" si="57"/>
        <v>-4638</v>
      </c>
    </row>
    <row r="288" spans="1:7" ht="12.75">
      <c r="A288" s="18">
        <v>38169</v>
      </c>
      <c r="B288" s="19">
        <v>71</v>
      </c>
      <c r="C288" s="19">
        <v>8625</v>
      </c>
      <c r="D288" s="19">
        <v>85</v>
      </c>
      <c r="E288" s="19">
        <v>11117</v>
      </c>
      <c r="F288" s="19">
        <f t="shared" si="57"/>
        <v>-14</v>
      </c>
      <c r="G288" s="19">
        <f t="shared" si="57"/>
        <v>-2492</v>
      </c>
    </row>
    <row r="289" spans="1:7" ht="12.75">
      <c r="A289" s="18">
        <v>38139</v>
      </c>
      <c r="B289" s="19">
        <v>52</v>
      </c>
      <c r="C289" s="19">
        <v>5869</v>
      </c>
      <c r="D289" s="19">
        <v>44</v>
      </c>
      <c r="E289" s="19">
        <v>4231</v>
      </c>
      <c r="F289" s="19">
        <f t="shared" si="57"/>
        <v>8</v>
      </c>
      <c r="G289" s="19">
        <f t="shared" si="57"/>
        <v>1638</v>
      </c>
    </row>
    <row r="290" spans="1:7" ht="12.75">
      <c r="A290" s="18">
        <v>38108</v>
      </c>
      <c r="B290" s="19">
        <v>48</v>
      </c>
      <c r="C290" s="19">
        <v>5640</v>
      </c>
      <c r="D290" s="19">
        <v>70</v>
      </c>
      <c r="E290" s="19">
        <v>9525</v>
      </c>
      <c r="F290" s="19">
        <f aca="true" t="shared" si="59" ref="F290:G292">+B290-D290</f>
        <v>-22</v>
      </c>
      <c r="G290" s="19">
        <f t="shared" si="59"/>
        <v>-3885</v>
      </c>
    </row>
    <row r="291" spans="1:7" ht="12.75">
      <c r="A291" s="18">
        <v>38078</v>
      </c>
      <c r="B291" s="19">
        <v>54</v>
      </c>
      <c r="C291" s="19">
        <v>7471</v>
      </c>
      <c r="D291" s="19">
        <v>64</v>
      </c>
      <c r="E291" s="19">
        <v>7210</v>
      </c>
      <c r="F291" s="19">
        <f t="shared" si="59"/>
        <v>-10</v>
      </c>
      <c r="G291" s="19">
        <f t="shared" si="59"/>
        <v>261</v>
      </c>
    </row>
    <row r="292" spans="1:7" ht="12.75">
      <c r="A292" s="18">
        <v>38047</v>
      </c>
      <c r="B292" s="19">
        <v>29</v>
      </c>
      <c r="C292" s="19">
        <v>3812</v>
      </c>
      <c r="D292" s="19">
        <v>35</v>
      </c>
      <c r="E292" s="19">
        <v>3161</v>
      </c>
      <c r="F292" s="19">
        <f t="shared" si="59"/>
        <v>-6</v>
      </c>
      <c r="G292" s="19">
        <f t="shared" si="59"/>
        <v>651</v>
      </c>
    </row>
    <row r="293" spans="1:7" ht="12.75">
      <c r="A293" s="18">
        <v>38018</v>
      </c>
      <c r="B293" s="19">
        <v>47</v>
      </c>
      <c r="C293" s="19">
        <v>4108</v>
      </c>
      <c r="D293" s="19">
        <v>44</v>
      </c>
      <c r="E293" s="19">
        <v>4956</v>
      </c>
      <c r="F293" s="19">
        <f>+B293-D293</f>
        <v>3</v>
      </c>
      <c r="G293" s="19">
        <f>+C293-E293</f>
        <v>-848</v>
      </c>
    </row>
    <row r="294" spans="1:7" ht="12.75">
      <c r="A294" s="18">
        <v>37987</v>
      </c>
      <c r="B294" s="19">
        <v>88</v>
      </c>
      <c r="C294" s="19">
        <v>9610</v>
      </c>
      <c r="D294" s="19">
        <v>88</v>
      </c>
      <c r="E294" s="19">
        <v>8794</v>
      </c>
      <c r="F294" s="19">
        <f>+B294-D294</f>
        <v>0</v>
      </c>
      <c r="G294" s="19">
        <f>+C294-E294</f>
        <v>816</v>
      </c>
    </row>
    <row r="295" spans="2:7" ht="12.75">
      <c r="B295" s="3"/>
      <c r="C295" s="5"/>
      <c r="E295" s="3"/>
      <c r="F295" s="5"/>
      <c r="G295" s="15"/>
    </row>
    <row r="296" spans="1:7" ht="12.75">
      <c r="A296" s="20" t="s">
        <v>20</v>
      </c>
      <c r="B296" s="17">
        <f>SUM(B297:B308)</f>
        <v>775</v>
      </c>
      <c r="C296" s="17">
        <f>SUM(C297:C308)</f>
        <v>90181</v>
      </c>
      <c r="D296" s="17"/>
      <c r="E296" s="17"/>
      <c r="F296" s="17"/>
      <c r="G296" s="17"/>
    </row>
    <row r="297" spans="1:7" ht="12.75">
      <c r="A297" s="18">
        <v>37956</v>
      </c>
      <c r="B297" s="19">
        <v>123</v>
      </c>
      <c r="C297" s="19">
        <v>15006</v>
      </c>
      <c r="D297" s="19">
        <v>122</v>
      </c>
      <c r="E297" s="19">
        <v>15469</v>
      </c>
      <c r="F297" s="19">
        <f aca="true" t="shared" si="60" ref="F297:G303">+B297-D297</f>
        <v>1</v>
      </c>
      <c r="G297" s="19">
        <f t="shared" si="60"/>
        <v>-463</v>
      </c>
    </row>
    <row r="298" spans="1:7" ht="12.75">
      <c r="A298" s="18">
        <v>37926</v>
      </c>
      <c r="B298" s="19">
        <v>57</v>
      </c>
      <c r="C298" s="19">
        <v>5785</v>
      </c>
      <c r="D298" s="19">
        <v>105</v>
      </c>
      <c r="E298" s="19">
        <v>13657</v>
      </c>
      <c r="F298" s="19">
        <f aca="true" t="shared" si="61" ref="F298:G300">+B298-D298</f>
        <v>-48</v>
      </c>
      <c r="G298" s="19">
        <f t="shared" si="61"/>
        <v>-7872</v>
      </c>
    </row>
    <row r="299" spans="1:7" ht="12.75">
      <c r="A299" s="18">
        <v>37895</v>
      </c>
      <c r="B299" s="19">
        <v>74</v>
      </c>
      <c r="C299" s="19">
        <v>7890</v>
      </c>
      <c r="D299" s="19">
        <v>57</v>
      </c>
      <c r="E299" s="19">
        <v>8676</v>
      </c>
      <c r="F299" s="19">
        <f t="shared" si="61"/>
        <v>17</v>
      </c>
      <c r="G299" s="19">
        <f t="shared" si="61"/>
        <v>-786</v>
      </c>
    </row>
    <row r="300" spans="1:7" ht="12.75">
      <c r="A300" s="18">
        <v>37865</v>
      </c>
      <c r="B300" s="19">
        <v>41</v>
      </c>
      <c r="C300" s="19">
        <v>4510</v>
      </c>
      <c r="D300" s="19">
        <v>41</v>
      </c>
      <c r="E300" s="19">
        <v>6707</v>
      </c>
      <c r="F300" s="19">
        <f t="shared" si="61"/>
        <v>0</v>
      </c>
      <c r="G300" s="19">
        <f t="shared" si="61"/>
        <v>-2197</v>
      </c>
    </row>
    <row r="301" spans="1:7" ht="12.75">
      <c r="A301" s="18">
        <v>37834</v>
      </c>
      <c r="B301" s="19">
        <v>50</v>
      </c>
      <c r="C301" s="19">
        <v>7996</v>
      </c>
      <c r="D301" s="19">
        <v>51</v>
      </c>
      <c r="E301" s="19">
        <v>6185</v>
      </c>
      <c r="F301" s="19">
        <f t="shared" si="60"/>
        <v>-1</v>
      </c>
      <c r="G301" s="19">
        <f t="shared" si="60"/>
        <v>1811</v>
      </c>
    </row>
    <row r="302" spans="1:7" ht="12.75">
      <c r="A302" s="18">
        <v>37803</v>
      </c>
      <c r="B302" s="19">
        <v>85</v>
      </c>
      <c r="C302" s="19">
        <v>11117</v>
      </c>
      <c r="D302" s="19">
        <v>62</v>
      </c>
      <c r="E302" s="19">
        <v>9521</v>
      </c>
      <c r="F302" s="19">
        <f t="shared" si="60"/>
        <v>23</v>
      </c>
      <c r="G302" s="19">
        <f t="shared" si="60"/>
        <v>1596</v>
      </c>
    </row>
    <row r="303" spans="1:7" ht="12.75">
      <c r="A303" s="18">
        <v>37773</v>
      </c>
      <c r="B303" s="19">
        <v>44</v>
      </c>
      <c r="C303" s="19">
        <v>4231</v>
      </c>
      <c r="D303" s="19">
        <v>58</v>
      </c>
      <c r="E303" s="19">
        <v>6074</v>
      </c>
      <c r="F303" s="19">
        <f t="shared" si="60"/>
        <v>-14</v>
      </c>
      <c r="G303" s="19">
        <f t="shared" si="60"/>
        <v>-1843</v>
      </c>
    </row>
    <row r="304" spans="1:7" ht="12.75">
      <c r="A304" s="18">
        <v>37742</v>
      </c>
      <c r="B304" s="19">
        <v>70</v>
      </c>
      <c r="C304" s="19">
        <v>9525</v>
      </c>
      <c r="D304" s="19">
        <v>67</v>
      </c>
      <c r="E304" s="19">
        <v>10079</v>
      </c>
      <c r="F304" s="19">
        <f aca="true" t="shared" si="62" ref="F304:G306">+B304-D304</f>
        <v>3</v>
      </c>
      <c r="G304" s="19">
        <f t="shared" si="62"/>
        <v>-554</v>
      </c>
    </row>
    <row r="305" spans="1:7" ht="12.75">
      <c r="A305" s="18">
        <v>37712</v>
      </c>
      <c r="B305" s="19">
        <v>64</v>
      </c>
      <c r="C305" s="19">
        <v>7210</v>
      </c>
      <c r="D305" s="19">
        <v>61</v>
      </c>
      <c r="E305" s="19">
        <v>9583</v>
      </c>
      <c r="F305" s="19">
        <f t="shared" si="62"/>
        <v>3</v>
      </c>
      <c r="G305" s="19">
        <f t="shared" si="62"/>
        <v>-2373</v>
      </c>
    </row>
    <row r="306" spans="1:7" ht="12.75">
      <c r="A306" s="18">
        <v>37681</v>
      </c>
      <c r="B306" s="19">
        <v>35</v>
      </c>
      <c r="C306" s="19">
        <v>3161</v>
      </c>
      <c r="D306" s="19">
        <v>53</v>
      </c>
      <c r="E306" s="19">
        <v>7645</v>
      </c>
      <c r="F306" s="19">
        <f t="shared" si="62"/>
        <v>-18</v>
      </c>
      <c r="G306" s="19">
        <f t="shared" si="62"/>
        <v>-4484</v>
      </c>
    </row>
    <row r="307" spans="1:7" ht="12.75">
      <c r="A307" s="18">
        <v>37653</v>
      </c>
      <c r="B307" s="19">
        <v>44</v>
      </c>
      <c r="C307" s="19">
        <v>4956</v>
      </c>
      <c r="D307" s="19">
        <v>58</v>
      </c>
      <c r="E307" s="19">
        <v>10045</v>
      </c>
      <c r="F307" s="19">
        <f>+B307-D307</f>
        <v>-14</v>
      </c>
      <c r="G307" s="19">
        <f>+C307-E307</f>
        <v>-5089</v>
      </c>
    </row>
    <row r="308" spans="1:7" ht="12.75">
      <c r="A308" s="18">
        <v>37622</v>
      </c>
      <c r="B308" s="19">
        <v>88</v>
      </c>
      <c r="C308" s="19">
        <v>8794</v>
      </c>
      <c r="D308" s="19">
        <v>89</v>
      </c>
      <c r="E308" s="19">
        <v>12951</v>
      </c>
      <c r="F308" s="19">
        <f>+B308-D308</f>
        <v>-1</v>
      </c>
      <c r="G308" s="19">
        <f>+C308-E308</f>
        <v>-4157</v>
      </c>
    </row>
    <row r="309" spans="2:7" ht="12.75">
      <c r="B309" s="3"/>
      <c r="C309" s="5"/>
      <c r="E309" s="3"/>
      <c r="F309" s="5"/>
      <c r="G309" s="15"/>
    </row>
    <row r="310" spans="1:7" ht="12.75">
      <c r="A310" s="20" t="s">
        <v>19</v>
      </c>
      <c r="B310" s="17">
        <f>SUM(B311:B322)</f>
        <v>824</v>
      </c>
      <c r="C310" s="17">
        <f>SUM(C311:C322)</f>
        <v>116592</v>
      </c>
      <c r="D310" s="17"/>
      <c r="E310" s="17"/>
      <c r="F310" s="17"/>
      <c r="G310" s="17"/>
    </row>
    <row r="311" spans="1:7" ht="12.75">
      <c r="A311" s="18">
        <v>37591</v>
      </c>
      <c r="B311" s="19">
        <v>122</v>
      </c>
      <c r="C311" s="19">
        <v>15469</v>
      </c>
      <c r="D311" s="21">
        <v>130</v>
      </c>
      <c r="E311" s="21">
        <v>15387</v>
      </c>
      <c r="F311" s="19">
        <f>+B311-D311</f>
        <v>-8</v>
      </c>
      <c r="G311" s="19">
        <f>+C311-E311</f>
        <v>82</v>
      </c>
    </row>
    <row r="312" spans="1:7" ht="12.75">
      <c r="A312" s="18">
        <v>37561</v>
      </c>
      <c r="B312" s="19">
        <v>105</v>
      </c>
      <c r="C312" s="19">
        <v>13657</v>
      </c>
      <c r="D312" s="21">
        <v>106</v>
      </c>
      <c r="E312" s="21">
        <v>13648</v>
      </c>
      <c r="F312" s="19">
        <f aca="true" t="shared" si="63" ref="F312:G314">+B312-D312</f>
        <v>-1</v>
      </c>
      <c r="G312" s="19">
        <f t="shared" si="63"/>
        <v>9</v>
      </c>
    </row>
    <row r="313" spans="1:7" ht="12.75">
      <c r="A313" s="18">
        <v>37530</v>
      </c>
      <c r="B313" s="19">
        <v>57</v>
      </c>
      <c r="C313" s="19">
        <v>8676</v>
      </c>
      <c r="D313" s="21">
        <v>83</v>
      </c>
      <c r="E313" s="21">
        <v>12717</v>
      </c>
      <c r="F313" s="19">
        <f t="shared" si="63"/>
        <v>-26</v>
      </c>
      <c r="G313" s="19">
        <f t="shared" si="63"/>
        <v>-4041</v>
      </c>
    </row>
    <row r="314" spans="1:7" ht="12.75">
      <c r="A314" s="18">
        <v>37500</v>
      </c>
      <c r="B314" s="19">
        <v>41</v>
      </c>
      <c r="C314" s="19">
        <v>6707</v>
      </c>
      <c r="D314" s="21">
        <v>60</v>
      </c>
      <c r="E314" s="21">
        <v>9708</v>
      </c>
      <c r="F314" s="19">
        <f t="shared" si="63"/>
        <v>-19</v>
      </c>
      <c r="G314" s="19">
        <f t="shared" si="63"/>
        <v>-3001</v>
      </c>
    </row>
    <row r="315" spans="1:7" ht="12.75">
      <c r="A315" s="18">
        <v>37469</v>
      </c>
      <c r="B315" s="19">
        <v>51</v>
      </c>
      <c r="C315" s="19">
        <v>6185</v>
      </c>
      <c r="D315" s="21">
        <v>56</v>
      </c>
      <c r="E315" s="21">
        <v>6441</v>
      </c>
      <c r="F315" s="19">
        <f>+B315-D315</f>
        <v>-5</v>
      </c>
      <c r="G315" s="19">
        <f>+C315-E315</f>
        <v>-256</v>
      </c>
    </row>
    <row r="316" spans="1:7" ht="12" customHeight="1">
      <c r="A316" s="18">
        <v>37438</v>
      </c>
      <c r="B316" s="19">
        <v>62</v>
      </c>
      <c r="C316" s="19">
        <v>9521</v>
      </c>
      <c r="D316" s="21">
        <v>68</v>
      </c>
      <c r="E316" s="21">
        <v>16031</v>
      </c>
      <c r="F316" s="19">
        <f aca="true" t="shared" si="64" ref="F316:G318">+B316-D316</f>
        <v>-6</v>
      </c>
      <c r="G316" s="19">
        <f t="shared" si="64"/>
        <v>-6510</v>
      </c>
    </row>
    <row r="317" spans="1:7" ht="12" customHeight="1">
      <c r="A317" s="18">
        <v>37408</v>
      </c>
      <c r="B317" s="19">
        <v>58</v>
      </c>
      <c r="C317" s="19">
        <v>6074</v>
      </c>
      <c r="D317" s="21">
        <v>85</v>
      </c>
      <c r="E317" s="21">
        <v>13605</v>
      </c>
      <c r="F317" s="19">
        <f t="shared" si="64"/>
        <v>-27</v>
      </c>
      <c r="G317" s="19">
        <f t="shared" si="64"/>
        <v>-7531</v>
      </c>
    </row>
    <row r="318" spans="1:7" ht="12" customHeight="1">
      <c r="A318" s="18">
        <v>37377</v>
      </c>
      <c r="B318" s="19">
        <v>67</v>
      </c>
      <c r="C318" s="19">
        <v>10079</v>
      </c>
      <c r="D318" s="22">
        <v>55</v>
      </c>
      <c r="E318" s="19">
        <v>9232</v>
      </c>
      <c r="F318" s="19">
        <f t="shared" si="64"/>
        <v>12</v>
      </c>
      <c r="G318" s="19">
        <f t="shared" si="64"/>
        <v>847</v>
      </c>
    </row>
    <row r="319" spans="1:7" ht="12" customHeight="1">
      <c r="A319" s="18">
        <v>37347</v>
      </c>
      <c r="B319" s="19">
        <v>61</v>
      </c>
      <c r="C319" s="19">
        <v>9583</v>
      </c>
      <c r="D319" s="21">
        <v>54</v>
      </c>
      <c r="E319" s="19">
        <v>9785</v>
      </c>
      <c r="F319" s="19">
        <f aca="true" t="shared" si="65" ref="F319:G322">+B319-D319</f>
        <v>7</v>
      </c>
      <c r="G319" s="19">
        <f t="shared" si="65"/>
        <v>-202</v>
      </c>
    </row>
    <row r="320" spans="1:7" ht="12" customHeight="1">
      <c r="A320" s="18">
        <v>37316</v>
      </c>
      <c r="B320" s="19">
        <v>53</v>
      </c>
      <c r="C320" s="19">
        <v>7645</v>
      </c>
      <c r="D320" s="21">
        <v>54</v>
      </c>
      <c r="E320" s="21">
        <v>7940</v>
      </c>
      <c r="F320" s="19">
        <f t="shared" si="65"/>
        <v>-1</v>
      </c>
      <c r="G320" s="19">
        <f t="shared" si="65"/>
        <v>-295</v>
      </c>
    </row>
    <row r="321" spans="1:7" ht="12" customHeight="1">
      <c r="A321" s="18">
        <v>37288</v>
      </c>
      <c r="B321" s="19">
        <v>58</v>
      </c>
      <c r="C321" s="19">
        <v>10045</v>
      </c>
      <c r="D321" s="21">
        <v>51</v>
      </c>
      <c r="E321" s="21">
        <v>8469</v>
      </c>
      <c r="F321" s="19">
        <f t="shared" si="65"/>
        <v>7</v>
      </c>
      <c r="G321" s="19">
        <f t="shared" si="65"/>
        <v>1576</v>
      </c>
    </row>
    <row r="322" spans="1:7" ht="12.75">
      <c r="A322" s="18">
        <v>37257</v>
      </c>
      <c r="B322" s="19">
        <v>89</v>
      </c>
      <c r="C322" s="19">
        <v>12951</v>
      </c>
      <c r="D322" s="19">
        <v>68</v>
      </c>
      <c r="E322" s="19">
        <v>12163</v>
      </c>
      <c r="F322" s="19">
        <f t="shared" si="65"/>
        <v>21</v>
      </c>
      <c r="G322" s="19">
        <f t="shared" si="65"/>
        <v>788</v>
      </c>
    </row>
    <row r="323" spans="2:7" ht="12.75">
      <c r="B323" s="3"/>
      <c r="C323" s="5"/>
      <c r="E323" s="3"/>
      <c r="F323" s="5"/>
      <c r="G323" s="15"/>
    </row>
    <row r="324" spans="1:7" ht="12.75">
      <c r="A324" s="16" t="s">
        <v>18</v>
      </c>
      <c r="B324" s="17">
        <f>SUM(B325:B336)</f>
        <v>870</v>
      </c>
      <c r="C324" s="17">
        <f>SUM(C325:C336)</f>
        <v>135126</v>
      </c>
      <c r="D324" s="17"/>
      <c r="E324" s="17"/>
      <c r="F324" s="17"/>
      <c r="G324" s="17"/>
    </row>
    <row r="325" spans="1:7" ht="12.75">
      <c r="A325" s="18">
        <v>37226</v>
      </c>
      <c r="B325" s="21">
        <v>130</v>
      </c>
      <c r="C325" s="21">
        <v>15387</v>
      </c>
      <c r="D325" s="19">
        <v>157</v>
      </c>
      <c r="E325" s="19">
        <v>29157</v>
      </c>
      <c r="F325" s="19">
        <f aca="true" t="shared" si="66" ref="F325:G327">+B325-D325</f>
        <v>-27</v>
      </c>
      <c r="G325" s="19">
        <f t="shared" si="66"/>
        <v>-13770</v>
      </c>
    </row>
    <row r="326" spans="1:7" ht="12.75">
      <c r="A326" s="18">
        <v>37196</v>
      </c>
      <c r="B326" s="21">
        <v>106</v>
      </c>
      <c r="C326" s="21">
        <v>13648</v>
      </c>
      <c r="D326" s="19">
        <v>70</v>
      </c>
      <c r="E326" s="19">
        <v>16382</v>
      </c>
      <c r="F326" s="19">
        <f t="shared" si="66"/>
        <v>36</v>
      </c>
      <c r="G326" s="19">
        <f t="shared" si="66"/>
        <v>-2734</v>
      </c>
    </row>
    <row r="327" spans="1:7" ht="12.75">
      <c r="A327" s="18">
        <v>37165</v>
      </c>
      <c r="B327" s="21">
        <v>83</v>
      </c>
      <c r="C327" s="21">
        <v>12717</v>
      </c>
      <c r="D327" s="19">
        <v>39</v>
      </c>
      <c r="E327" s="19">
        <v>5692</v>
      </c>
      <c r="F327" s="19">
        <f t="shared" si="66"/>
        <v>44</v>
      </c>
      <c r="G327" s="19">
        <f t="shared" si="66"/>
        <v>7025</v>
      </c>
    </row>
    <row r="328" spans="1:7" ht="12.75">
      <c r="A328" s="18">
        <v>37135</v>
      </c>
      <c r="B328" s="21">
        <v>60</v>
      </c>
      <c r="C328" s="21">
        <v>9708</v>
      </c>
      <c r="D328" s="19">
        <v>39</v>
      </c>
      <c r="E328" s="19">
        <v>5592</v>
      </c>
      <c r="F328" s="19">
        <f aca="true" t="shared" si="67" ref="F328:G330">+B328-D328</f>
        <v>21</v>
      </c>
      <c r="G328" s="19">
        <f t="shared" si="67"/>
        <v>4116</v>
      </c>
    </row>
    <row r="329" spans="1:7" ht="12.75">
      <c r="A329" s="18">
        <v>37104</v>
      </c>
      <c r="B329" s="21">
        <v>56</v>
      </c>
      <c r="C329" s="21">
        <v>6441</v>
      </c>
      <c r="D329" s="19">
        <v>33</v>
      </c>
      <c r="E329" s="19">
        <v>6582</v>
      </c>
      <c r="F329" s="19">
        <f t="shared" si="67"/>
        <v>23</v>
      </c>
      <c r="G329" s="19">
        <f t="shared" si="67"/>
        <v>-141</v>
      </c>
    </row>
    <row r="330" spans="1:7" ht="12.75">
      <c r="A330" s="18">
        <v>37073</v>
      </c>
      <c r="B330" s="21">
        <v>68</v>
      </c>
      <c r="C330" s="21">
        <v>16031</v>
      </c>
      <c r="D330" s="19">
        <v>54</v>
      </c>
      <c r="E330" s="19">
        <v>5981</v>
      </c>
      <c r="F330" s="19">
        <f t="shared" si="67"/>
        <v>14</v>
      </c>
      <c r="G330" s="19">
        <f t="shared" si="67"/>
        <v>10050</v>
      </c>
    </row>
    <row r="331" spans="1:7" ht="12.75">
      <c r="A331" s="18">
        <v>37043</v>
      </c>
      <c r="B331" s="21">
        <v>85</v>
      </c>
      <c r="C331" s="21">
        <v>13605</v>
      </c>
      <c r="D331" s="19">
        <v>50</v>
      </c>
      <c r="E331" s="19">
        <v>8900</v>
      </c>
      <c r="F331" s="19">
        <f aca="true" t="shared" si="68" ref="F331:G333">+B331-D331</f>
        <v>35</v>
      </c>
      <c r="G331" s="19">
        <f t="shared" si="68"/>
        <v>4705</v>
      </c>
    </row>
    <row r="332" spans="1:7" ht="12.75">
      <c r="A332" s="18">
        <v>37012</v>
      </c>
      <c r="B332" s="22">
        <v>55</v>
      </c>
      <c r="C332" s="19">
        <v>9232</v>
      </c>
      <c r="D332" s="19">
        <v>35</v>
      </c>
      <c r="E332" s="19">
        <v>4061</v>
      </c>
      <c r="F332" s="19">
        <f t="shared" si="68"/>
        <v>20</v>
      </c>
      <c r="G332" s="19">
        <f t="shared" si="68"/>
        <v>5171</v>
      </c>
    </row>
    <row r="333" spans="1:7" ht="12.75">
      <c r="A333" s="18">
        <v>36982</v>
      </c>
      <c r="B333" s="21">
        <v>54</v>
      </c>
      <c r="C333" s="19">
        <v>9785</v>
      </c>
      <c r="D333" s="19">
        <v>41</v>
      </c>
      <c r="E333" s="19">
        <v>4729</v>
      </c>
      <c r="F333" s="19">
        <f t="shared" si="68"/>
        <v>13</v>
      </c>
      <c r="G333" s="19">
        <f t="shared" si="68"/>
        <v>5056</v>
      </c>
    </row>
    <row r="334" spans="1:7" ht="12.75">
      <c r="A334" s="18">
        <v>36951</v>
      </c>
      <c r="B334" s="21">
        <v>54</v>
      </c>
      <c r="C334" s="21">
        <v>7940</v>
      </c>
      <c r="D334" s="19">
        <v>37</v>
      </c>
      <c r="E334" s="19">
        <v>5110</v>
      </c>
      <c r="F334" s="19">
        <f aca="true" t="shared" si="69" ref="F334:G336">+B334-D334</f>
        <v>17</v>
      </c>
      <c r="G334" s="19">
        <f t="shared" si="69"/>
        <v>2830</v>
      </c>
    </row>
    <row r="335" spans="1:7" ht="12.75">
      <c r="A335" s="18">
        <v>36923</v>
      </c>
      <c r="B335" s="21">
        <v>51</v>
      </c>
      <c r="C335" s="21">
        <v>8469</v>
      </c>
      <c r="D335" s="19">
        <v>22</v>
      </c>
      <c r="E335" s="19">
        <v>2330</v>
      </c>
      <c r="F335" s="19">
        <f t="shared" si="69"/>
        <v>29</v>
      </c>
      <c r="G335" s="19">
        <f t="shared" si="69"/>
        <v>6139</v>
      </c>
    </row>
    <row r="336" spans="1:7" ht="12.75">
      <c r="A336" s="18">
        <v>36892</v>
      </c>
      <c r="B336" s="22">
        <v>68</v>
      </c>
      <c r="C336" s="19">
        <v>12163</v>
      </c>
      <c r="D336" s="19">
        <v>70</v>
      </c>
      <c r="E336" s="19">
        <v>14210</v>
      </c>
      <c r="F336" s="19">
        <f t="shared" si="69"/>
        <v>-2</v>
      </c>
      <c r="G336" s="19">
        <f t="shared" si="69"/>
        <v>-2047</v>
      </c>
    </row>
    <row r="337" spans="2:7" ht="12.75">
      <c r="B337" s="3"/>
      <c r="C337" s="5"/>
      <c r="D337" s="5"/>
      <c r="E337" s="5"/>
      <c r="F337" s="5"/>
      <c r="G337" s="5"/>
    </row>
    <row r="338" spans="1:7" ht="12.75">
      <c r="A338" s="16" t="s">
        <v>12</v>
      </c>
      <c r="B338" s="17">
        <f>SUM(B339:B350)</f>
        <v>647</v>
      </c>
      <c r="C338" s="17">
        <f>SUM(C339:C350)</f>
        <v>108726</v>
      </c>
      <c r="D338" s="17"/>
      <c r="E338" s="19"/>
      <c r="F338" s="19"/>
      <c r="G338" s="19"/>
    </row>
    <row r="339" spans="1:7" ht="12.75">
      <c r="A339" s="18">
        <v>36861</v>
      </c>
      <c r="B339" s="19">
        <v>157</v>
      </c>
      <c r="C339" s="19">
        <v>29157</v>
      </c>
      <c r="D339" s="22">
        <v>98</v>
      </c>
      <c r="E339" s="19">
        <v>12107</v>
      </c>
      <c r="F339" s="19">
        <f aca="true" t="shared" si="70" ref="F339:F350">+B339-D339</f>
        <v>59</v>
      </c>
      <c r="G339" s="19">
        <f aca="true" t="shared" si="71" ref="G339:G350">+C339-E339</f>
        <v>17050</v>
      </c>
    </row>
    <row r="340" spans="1:7" ht="12.75">
      <c r="A340" s="18">
        <v>36831</v>
      </c>
      <c r="B340" s="19">
        <v>70</v>
      </c>
      <c r="C340" s="19">
        <v>16382</v>
      </c>
      <c r="D340" s="22">
        <v>47</v>
      </c>
      <c r="E340" s="19">
        <v>5407</v>
      </c>
      <c r="F340" s="19">
        <f t="shared" si="70"/>
        <v>23</v>
      </c>
      <c r="G340" s="19">
        <f t="shared" si="71"/>
        <v>10975</v>
      </c>
    </row>
    <row r="341" spans="1:7" ht="12.75">
      <c r="A341" s="18">
        <v>36800</v>
      </c>
      <c r="B341" s="19">
        <v>39</v>
      </c>
      <c r="C341" s="19">
        <v>5692</v>
      </c>
      <c r="D341" s="22">
        <v>43</v>
      </c>
      <c r="E341" s="19">
        <v>9682</v>
      </c>
      <c r="F341" s="19">
        <f t="shared" si="70"/>
        <v>-4</v>
      </c>
      <c r="G341" s="19">
        <f t="shared" si="71"/>
        <v>-3990</v>
      </c>
    </row>
    <row r="342" spans="1:7" ht="12.75">
      <c r="A342" s="18">
        <v>36770</v>
      </c>
      <c r="B342" s="19">
        <v>39</v>
      </c>
      <c r="C342" s="19">
        <v>5592</v>
      </c>
      <c r="D342" s="22">
        <v>17</v>
      </c>
      <c r="E342" s="19">
        <v>3072</v>
      </c>
      <c r="F342" s="19">
        <f t="shared" si="70"/>
        <v>22</v>
      </c>
      <c r="G342" s="19">
        <f t="shared" si="71"/>
        <v>2520</v>
      </c>
    </row>
    <row r="343" spans="1:7" ht="12.75">
      <c r="A343" s="18">
        <v>36739</v>
      </c>
      <c r="B343" s="19">
        <v>33</v>
      </c>
      <c r="C343" s="19">
        <v>6582</v>
      </c>
      <c r="D343" s="22">
        <v>21</v>
      </c>
      <c r="E343" s="19">
        <v>3440</v>
      </c>
      <c r="F343" s="19">
        <f t="shared" si="70"/>
        <v>12</v>
      </c>
      <c r="G343" s="19">
        <f t="shared" si="71"/>
        <v>3142</v>
      </c>
    </row>
    <row r="344" spans="1:7" ht="12.75">
      <c r="A344" s="18">
        <v>36708</v>
      </c>
      <c r="B344" s="19">
        <v>54</v>
      </c>
      <c r="C344" s="19">
        <v>5981</v>
      </c>
      <c r="D344" s="22">
        <v>54</v>
      </c>
      <c r="E344" s="19">
        <v>12548</v>
      </c>
      <c r="F344" s="19">
        <f t="shared" si="70"/>
        <v>0</v>
      </c>
      <c r="G344" s="19">
        <f t="shared" si="71"/>
        <v>-6567</v>
      </c>
    </row>
    <row r="345" spans="1:7" ht="12.75">
      <c r="A345" s="18">
        <v>36678</v>
      </c>
      <c r="B345" s="19">
        <v>50</v>
      </c>
      <c r="C345" s="19">
        <v>8900</v>
      </c>
      <c r="D345" s="22">
        <v>39</v>
      </c>
      <c r="E345" s="19">
        <v>7547</v>
      </c>
      <c r="F345" s="19">
        <f t="shared" si="70"/>
        <v>11</v>
      </c>
      <c r="G345" s="19">
        <f t="shared" si="71"/>
        <v>1353</v>
      </c>
    </row>
    <row r="346" spans="1:7" ht="12.75">
      <c r="A346" s="18">
        <v>36647</v>
      </c>
      <c r="B346" s="19">
        <v>35</v>
      </c>
      <c r="C346" s="19">
        <v>4061</v>
      </c>
      <c r="D346" s="22">
        <v>44</v>
      </c>
      <c r="E346" s="19">
        <v>7903</v>
      </c>
      <c r="F346" s="19">
        <f t="shared" si="70"/>
        <v>-9</v>
      </c>
      <c r="G346" s="19">
        <f t="shared" si="71"/>
        <v>-3842</v>
      </c>
    </row>
    <row r="347" spans="1:7" ht="12.75">
      <c r="A347" s="18">
        <v>36617</v>
      </c>
      <c r="B347" s="19">
        <v>41</v>
      </c>
      <c r="C347" s="19">
        <v>4729</v>
      </c>
      <c r="D347" s="22">
        <v>47</v>
      </c>
      <c r="E347" s="19">
        <v>6599</v>
      </c>
      <c r="F347" s="19">
        <f t="shared" si="70"/>
        <v>-6</v>
      </c>
      <c r="G347" s="19">
        <f t="shared" si="71"/>
        <v>-1870</v>
      </c>
    </row>
    <row r="348" spans="1:7" ht="12.75">
      <c r="A348" s="18">
        <v>36586</v>
      </c>
      <c r="B348" s="19">
        <v>37</v>
      </c>
      <c r="C348" s="19">
        <v>5110</v>
      </c>
      <c r="D348" s="22">
        <v>30</v>
      </c>
      <c r="E348" s="19">
        <v>5705</v>
      </c>
      <c r="F348" s="19">
        <f t="shared" si="70"/>
        <v>7</v>
      </c>
      <c r="G348" s="19">
        <f t="shared" si="71"/>
        <v>-595</v>
      </c>
    </row>
    <row r="349" spans="1:7" ht="12.75">
      <c r="A349" s="18">
        <v>36557</v>
      </c>
      <c r="B349" s="19">
        <v>22</v>
      </c>
      <c r="C349" s="19">
        <v>2330</v>
      </c>
      <c r="D349" s="22">
        <v>16</v>
      </c>
      <c r="E349" s="19">
        <v>1240</v>
      </c>
      <c r="F349" s="19">
        <f t="shared" si="70"/>
        <v>6</v>
      </c>
      <c r="G349" s="19">
        <f t="shared" si="71"/>
        <v>1090</v>
      </c>
    </row>
    <row r="350" spans="1:7" ht="12.75">
      <c r="A350" s="18">
        <v>36526</v>
      </c>
      <c r="B350" s="19">
        <v>70</v>
      </c>
      <c r="C350" s="19">
        <v>14210</v>
      </c>
      <c r="D350" s="22">
        <v>93</v>
      </c>
      <c r="E350" s="19">
        <v>11518</v>
      </c>
      <c r="F350" s="19">
        <f t="shared" si="70"/>
        <v>-23</v>
      </c>
      <c r="G350" s="19">
        <f t="shared" si="71"/>
        <v>2692</v>
      </c>
    </row>
    <row r="351" spans="2:7" ht="12.75">
      <c r="B351" s="5"/>
      <c r="C351" s="5"/>
      <c r="E351" s="5"/>
      <c r="F351" s="5"/>
      <c r="G351" s="15"/>
    </row>
    <row r="352" spans="1:7" ht="12.75">
      <c r="A352" s="16" t="s">
        <v>11</v>
      </c>
      <c r="B352" s="17">
        <f>SUM(B353:B364)</f>
        <v>549</v>
      </c>
      <c r="C352" s="17">
        <f>SUM(C353:C364)</f>
        <v>86768</v>
      </c>
      <c r="D352" s="17"/>
      <c r="E352" s="19"/>
      <c r="F352" s="19"/>
      <c r="G352" s="23"/>
    </row>
    <row r="353" spans="1:7" ht="12.75">
      <c r="A353" s="18">
        <v>36495</v>
      </c>
      <c r="B353" s="22">
        <v>98</v>
      </c>
      <c r="C353" s="19">
        <v>12107</v>
      </c>
      <c r="D353" s="22">
        <v>104</v>
      </c>
      <c r="E353" s="19">
        <v>15226</v>
      </c>
      <c r="F353" s="19">
        <f aca="true" t="shared" si="72" ref="F353:F364">+B353-D353</f>
        <v>-6</v>
      </c>
      <c r="G353" s="19">
        <f aca="true" t="shared" si="73" ref="G353:G364">+C353-E353</f>
        <v>-3119</v>
      </c>
    </row>
    <row r="354" spans="1:7" ht="12.75">
      <c r="A354" s="18">
        <v>36465</v>
      </c>
      <c r="B354" s="22">
        <v>47</v>
      </c>
      <c r="C354" s="19">
        <v>5407</v>
      </c>
      <c r="D354" s="22">
        <v>50</v>
      </c>
      <c r="E354" s="19">
        <v>9528</v>
      </c>
      <c r="F354" s="19">
        <f t="shared" si="72"/>
        <v>-3</v>
      </c>
      <c r="G354" s="19">
        <f t="shared" si="73"/>
        <v>-4121</v>
      </c>
    </row>
    <row r="355" spans="1:7" ht="12.75">
      <c r="A355" s="18">
        <v>36434</v>
      </c>
      <c r="B355" s="22">
        <v>43</v>
      </c>
      <c r="C355" s="19">
        <v>9682</v>
      </c>
      <c r="D355" s="22">
        <v>30</v>
      </c>
      <c r="E355" s="19">
        <v>2527</v>
      </c>
      <c r="F355" s="19">
        <f t="shared" si="72"/>
        <v>13</v>
      </c>
      <c r="G355" s="19">
        <f t="shared" si="73"/>
        <v>7155</v>
      </c>
    </row>
    <row r="356" spans="1:7" ht="12.75">
      <c r="A356" s="18">
        <v>36404</v>
      </c>
      <c r="B356" s="22">
        <v>17</v>
      </c>
      <c r="C356" s="19">
        <v>3072</v>
      </c>
      <c r="D356" s="22">
        <v>22</v>
      </c>
      <c r="E356" s="19">
        <v>3267</v>
      </c>
      <c r="F356" s="19">
        <f t="shared" si="72"/>
        <v>-5</v>
      </c>
      <c r="G356" s="19">
        <f t="shared" si="73"/>
        <v>-195</v>
      </c>
    </row>
    <row r="357" spans="1:7" ht="12.75">
      <c r="A357" s="18">
        <v>36373</v>
      </c>
      <c r="B357" s="22">
        <v>21</v>
      </c>
      <c r="C357" s="19">
        <v>3440</v>
      </c>
      <c r="D357" s="22">
        <v>15</v>
      </c>
      <c r="E357" s="19">
        <v>2017</v>
      </c>
      <c r="F357" s="19">
        <f t="shared" si="72"/>
        <v>6</v>
      </c>
      <c r="G357" s="19">
        <f t="shared" si="73"/>
        <v>1423</v>
      </c>
    </row>
    <row r="358" spans="1:7" ht="12.75">
      <c r="A358" s="18">
        <v>36342</v>
      </c>
      <c r="B358" s="22">
        <v>54</v>
      </c>
      <c r="C358" s="19">
        <v>12548</v>
      </c>
      <c r="D358" s="22">
        <v>58</v>
      </c>
      <c r="E358" s="19">
        <v>10363</v>
      </c>
      <c r="F358" s="19">
        <f t="shared" si="72"/>
        <v>-4</v>
      </c>
      <c r="G358" s="19">
        <f t="shared" si="73"/>
        <v>2185</v>
      </c>
    </row>
    <row r="359" spans="1:7" ht="12.75">
      <c r="A359" s="18">
        <v>36312</v>
      </c>
      <c r="B359" s="22">
        <v>39</v>
      </c>
      <c r="C359" s="19">
        <v>7547</v>
      </c>
      <c r="D359" s="22">
        <v>45</v>
      </c>
      <c r="E359" s="19">
        <v>6762</v>
      </c>
      <c r="F359" s="19">
        <f t="shared" si="72"/>
        <v>-6</v>
      </c>
      <c r="G359" s="19">
        <f t="shared" si="73"/>
        <v>785</v>
      </c>
    </row>
    <row r="360" spans="1:7" ht="12.75">
      <c r="A360" s="18">
        <v>36281</v>
      </c>
      <c r="B360" s="22">
        <v>44</v>
      </c>
      <c r="C360" s="19">
        <v>7903</v>
      </c>
      <c r="D360" s="22">
        <v>40</v>
      </c>
      <c r="E360" s="19">
        <v>4965</v>
      </c>
      <c r="F360" s="19">
        <f t="shared" si="72"/>
        <v>4</v>
      </c>
      <c r="G360" s="19">
        <f t="shared" si="73"/>
        <v>2938</v>
      </c>
    </row>
    <row r="361" spans="1:7" ht="12.75">
      <c r="A361" s="18">
        <v>36251</v>
      </c>
      <c r="B361" s="22">
        <v>47</v>
      </c>
      <c r="C361" s="19">
        <v>6599</v>
      </c>
      <c r="D361" s="22">
        <v>47</v>
      </c>
      <c r="E361" s="19">
        <v>5366</v>
      </c>
      <c r="F361" s="19">
        <f t="shared" si="72"/>
        <v>0</v>
      </c>
      <c r="G361" s="19">
        <f t="shared" si="73"/>
        <v>1233</v>
      </c>
    </row>
    <row r="362" spans="1:7" ht="12.75">
      <c r="A362" s="18">
        <v>36220</v>
      </c>
      <c r="B362" s="22">
        <v>30</v>
      </c>
      <c r="C362" s="19">
        <v>5705</v>
      </c>
      <c r="D362" s="22">
        <v>20</v>
      </c>
      <c r="E362" s="19">
        <v>2092</v>
      </c>
      <c r="F362" s="19">
        <f t="shared" si="72"/>
        <v>10</v>
      </c>
      <c r="G362" s="19">
        <f t="shared" si="73"/>
        <v>3613</v>
      </c>
    </row>
    <row r="363" spans="1:7" ht="12.75">
      <c r="A363" s="18">
        <v>36192</v>
      </c>
      <c r="B363" s="22">
        <v>16</v>
      </c>
      <c r="C363" s="19">
        <v>1240</v>
      </c>
      <c r="D363" s="22">
        <v>28</v>
      </c>
      <c r="E363" s="19">
        <v>2764</v>
      </c>
      <c r="F363" s="19">
        <f t="shared" si="72"/>
        <v>-12</v>
      </c>
      <c r="G363" s="19">
        <f t="shared" si="73"/>
        <v>-1524</v>
      </c>
    </row>
    <row r="364" spans="1:7" ht="12.75">
      <c r="A364" s="18">
        <v>36161</v>
      </c>
      <c r="B364" s="22">
        <v>93</v>
      </c>
      <c r="C364" s="19">
        <v>11518</v>
      </c>
      <c r="D364" s="22">
        <v>73</v>
      </c>
      <c r="E364" s="19">
        <v>9329</v>
      </c>
      <c r="F364" s="19">
        <f t="shared" si="72"/>
        <v>20</v>
      </c>
      <c r="G364" s="19">
        <f t="shared" si="73"/>
        <v>2189</v>
      </c>
    </row>
    <row r="365" spans="2:7" ht="12.75">
      <c r="B365" s="3"/>
      <c r="C365" s="5"/>
      <c r="E365" s="3"/>
      <c r="F365" s="3"/>
      <c r="G365" s="15"/>
    </row>
    <row r="366" spans="1:7" ht="12.75">
      <c r="A366" s="16" t="s">
        <v>14</v>
      </c>
      <c r="B366" s="17">
        <f>SUM(B367:B378)</f>
        <v>532</v>
      </c>
      <c r="C366" s="17">
        <f>SUM(C367:C378)</f>
        <v>74206</v>
      </c>
      <c r="D366" s="22"/>
      <c r="E366" s="22"/>
      <c r="F366" s="22"/>
      <c r="G366" s="23"/>
    </row>
    <row r="367" spans="1:7" ht="12.75">
      <c r="A367" s="18">
        <v>36130</v>
      </c>
      <c r="B367" s="22">
        <v>104</v>
      </c>
      <c r="C367" s="19">
        <v>15226</v>
      </c>
      <c r="D367" s="22">
        <v>94</v>
      </c>
      <c r="E367" s="19">
        <v>12293</v>
      </c>
      <c r="F367" s="19">
        <f aca="true" t="shared" si="74" ref="F367:F378">+B367-D367</f>
        <v>10</v>
      </c>
      <c r="G367" s="19">
        <f aca="true" t="shared" si="75" ref="G367:G378">+C367-E367</f>
        <v>2933</v>
      </c>
    </row>
    <row r="368" spans="1:7" ht="12.75">
      <c r="A368" s="18">
        <v>36100</v>
      </c>
      <c r="B368" s="22">
        <v>50</v>
      </c>
      <c r="C368" s="19">
        <v>9528</v>
      </c>
      <c r="D368" s="22">
        <v>44</v>
      </c>
      <c r="E368" s="19">
        <v>4470</v>
      </c>
      <c r="F368" s="19">
        <f t="shared" si="74"/>
        <v>6</v>
      </c>
      <c r="G368" s="19">
        <f t="shared" si="75"/>
        <v>5058</v>
      </c>
    </row>
    <row r="369" spans="1:7" ht="12.75">
      <c r="A369" s="18">
        <v>36069</v>
      </c>
      <c r="B369" s="22">
        <v>30</v>
      </c>
      <c r="C369" s="19">
        <v>2527</v>
      </c>
      <c r="D369" s="22">
        <v>35</v>
      </c>
      <c r="E369" s="19">
        <v>3186</v>
      </c>
      <c r="F369" s="19">
        <f t="shared" si="74"/>
        <v>-5</v>
      </c>
      <c r="G369" s="19">
        <f t="shared" si="75"/>
        <v>-659</v>
      </c>
    </row>
    <row r="370" spans="1:7" ht="12.75">
      <c r="A370" s="18">
        <v>36039</v>
      </c>
      <c r="B370" s="22">
        <v>22</v>
      </c>
      <c r="C370" s="19">
        <v>3267</v>
      </c>
      <c r="D370" s="22">
        <v>18</v>
      </c>
      <c r="E370" s="19">
        <v>1733</v>
      </c>
      <c r="F370" s="19">
        <f t="shared" si="74"/>
        <v>4</v>
      </c>
      <c r="G370" s="19">
        <f t="shared" si="75"/>
        <v>1534</v>
      </c>
    </row>
    <row r="371" spans="1:7" ht="12.75">
      <c r="A371" s="18">
        <v>36008</v>
      </c>
      <c r="B371" s="22">
        <v>15</v>
      </c>
      <c r="C371" s="19">
        <v>2017</v>
      </c>
      <c r="D371" s="22">
        <v>37</v>
      </c>
      <c r="E371" s="19">
        <v>8907</v>
      </c>
      <c r="F371" s="19">
        <f t="shared" si="74"/>
        <v>-22</v>
      </c>
      <c r="G371" s="19">
        <f t="shared" si="75"/>
        <v>-6890</v>
      </c>
    </row>
    <row r="372" spans="1:7" ht="12.75">
      <c r="A372" s="18">
        <v>35977</v>
      </c>
      <c r="B372" s="22">
        <v>58</v>
      </c>
      <c r="C372" s="19">
        <v>10363</v>
      </c>
      <c r="D372" s="22">
        <v>51</v>
      </c>
      <c r="E372" s="19">
        <v>9031</v>
      </c>
      <c r="F372" s="19">
        <f t="shared" si="74"/>
        <v>7</v>
      </c>
      <c r="G372" s="19">
        <f t="shared" si="75"/>
        <v>1332</v>
      </c>
    </row>
    <row r="373" spans="1:7" ht="12.75">
      <c r="A373" s="18">
        <v>35947</v>
      </c>
      <c r="B373" s="22">
        <v>45</v>
      </c>
      <c r="C373" s="19">
        <v>6762</v>
      </c>
      <c r="D373" s="22">
        <v>51</v>
      </c>
      <c r="E373" s="19">
        <v>8009</v>
      </c>
      <c r="F373" s="19">
        <f t="shared" si="74"/>
        <v>-6</v>
      </c>
      <c r="G373" s="19">
        <f t="shared" si="75"/>
        <v>-1247</v>
      </c>
    </row>
    <row r="374" spans="1:7" ht="12.75">
      <c r="A374" s="18">
        <v>35916</v>
      </c>
      <c r="B374" s="22">
        <v>40</v>
      </c>
      <c r="C374" s="19">
        <v>4965</v>
      </c>
      <c r="D374" s="22">
        <v>54</v>
      </c>
      <c r="E374" s="19">
        <v>5699</v>
      </c>
      <c r="F374" s="19">
        <f t="shared" si="74"/>
        <v>-14</v>
      </c>
      <c r="G374" s="19">
        <f t="shared" si="75"/>
        <v>-734</v>
      </c>
    </row>
    <row r="375" spans="1:7" ht="12.75">
      <c r="A375" s="18">
        <v>35886</v>
      </c>
      <c r="B375" s="22">
        <v>47</v>
      </c>
      <c r="C375" s="19">
        <v>5366</v>
      </c>
      <c r="D375" s="22">
        <v>42</v>
      </c>
      <c r="E375" s="19">
        <v>4182</v>
      </c>
      <c r="F375" s="19">
        <f t="shared" si="74"/>
        <v>5</v>
      </c>
      <c r="G375" s="19">
        <f t="shared" si="75"/>
        <v>1184</v>
      </c>
    </row>
    <row r="376" spans="1:7" ht="12.75">
      <c r="A376" s="18">
        <v>35855</v>
      </c>
      <c r="B376" s="22">
        <v>20</v>
      </c>
      <c r="C376" s="19">
        <v>2092</v>
      </c>
      <c r="D376" s="22">
        <v>32</v>
      </c>
      <c r="E376" s="19">
        <v>5321</v>
      </c>
      <c r="F376" s="19">
        <f t="shared" si="74"/>
        <v>-12</v>
      </c>
      <c r="G376" s="19">
        <f t="shared" si="75"/>
        <v>-3229</v>
      </c>
    </row>
    <row r="377" spans="1:7" ht="12.75">
      <c r="A377" s="18">
        <v>35827</v>
      </c>
      <c r="B377" s="22">
        <v>28</v>
      </c>
      <c r="C377" s="19">
        <v>2764</v>
      </c>
      <c r="D377" s="22">
        <v>41</v>
      </c>
      <c r="E377" s="19">
        <v>3651</v>
      </c>
      <c r="F377" s="19">
        <f t="shared" si="74"/>
        <v>-13</v>
      </c>
      <c r="G377" s="19">
        <f t="shared" si="75"/>
        <v>-887</v>
      </c>
    </row>
    <row r="378" spans="1:7" ht="12.75">
      <c r="A378" s="18">
        <v>35796</v>
      </c>
      <c r="B378" s="22">
        <v>73</v>
      </c>
      <c r="C378" s="19">
        <v>9329</v>
      </c>
      <c r="D378" s="22">
        <v>72</v>
      </c>
      <c r="E378" s="19">
        <v>6267</v>
      </c>
      <c r="F378" s="19">
        <f t="shared" si="74"/>
        <v>1</v>
      </c>
      <c r="G378" s="19">
        <f t="shared" si="75"/>
        <v>3062</v>
      </c>
    </row>
    <row r="379" spans="2:7" ht="12.75">
      <c r="B379" s="3"/>
      <c r="C379" s="5"/>
      <c r="E379" s="5"/>
      <c r="F379" s="5"/>
      <c r="G379" s="5"/>
    </row>
    <row r="380" spans="1:7" ht="12.75">
      <c r="A380" s="16" t="s">
        <v>15</v>
      </c>
      <c r="B380" s="17">
        <f>SUM(B381:B392)</f>
        <v>571</v>
      </c>
      <c r="C380" s="17">
        <f>SUM(C381:C392)</f>
        <v>72749</v>
      </c>
      <c r="D380" s="23"/>
      <c r="E380" s="19"/>
      <c r="F380" s="19"/>
      <c r="G380" s="23"/>
    </row>
    <row r="381" spans="1:7" ht="12.75">
      <c r="A381" s="18">
        <v>35765</v>
      </c>
      <c r="B381" s="22">
        <v>94</v>
      </c>
      <c r="C381" s="19">
        <v>12293</v>
      </c>
      <c r="D381" s="22">
        <v>116</v>
      </c>
      <c r="E381" s="19">
        <v>18567</v>
      </c>
      <c r="F381" s="19">
        <f aca="true" t="shared" si="76" ref="F381:F392">+B381-D381</f>
        <v>-22</v>
      </c>
      <c r="G381" s="19">
        <f aca="true" t="shared" si="77" ref="G381:G392">+C381-E381</f>
        <v>-6274</v>
      </c>
    </row>
    <row r="382" spans="1:7" ht="12.75">
      <c r="A382" s="18">
        <v>35735</v>
      </c>
      <c r="B382" s="22">
        <v>44</v>
      </c>
      <c r="C382" s="19">
        <v>4470</v>
      </c>
      <c r="D382" s="22">
        <v>65</v>
      </c>
      <c r="E382" s="19">
        <v>6394</v>
      </c>
      <c r="F382" s="19">
        <f t="shared" si="76"/>
        <v>-21</v>
      </c>
      <c r="G382" s="19">
        <f t="shared" si="77"/>
        <v>-1924</v>
      </c>
    </row>
    <row r="383" spans="1:7" ht="12.75">
      <c r="A383" s="18">
        <v>35704</v>
      </c>
      <c r="B383" s="22">
        <v>35</v>
      </c>
      <c r="C383" s="19">
        <v>3186</v>
      </c>
      <c r="D383" s="22">
        <v>44</v>
      </c>
      <c r="E383" s="19">
        <v>4139</v>
      </c>
      <c r="F383" s="19">
        <f t="shared" si="76"/>
        <v>-9</v>
      </c>
      <c r="G383" s="19">
        <f t="shared" si="77"/>
        <v>-953</v>
      </c>
    </row>
    <row r="384" spans="1:7" ht="12.75">
      <c r="A384" s="18">
        <v>35674</v>
      </c>
      <c r="B384" s="22">
        <v>18</v>
      </c>
      <c r="C384" s="19">
        <v>1733</v>
      </c>
      <c r="D384" s="22">
        <v>23</v>
      </c>
      <c r="E384" s="19">
        <v>2845</v>
      </c>
      <c r="F384" s="19">
        <f t="shared" si="76"/>
        <v>-5</v>
      </c>
      <c r="G384" s="19">
        <f t="shared" si="77"/>
        <v>-1112</v>
      </c>
    </row>
    <row r="385" spans="1:7" ht="12.75">
      <c r="A385" s="18">
        <v>35643</v>
      </c>
      <c r="B385" s="22">
        <v>37</v>
      </c>
      <c r="C385" s="19">
        <v>8907</v>
      </c>
      <c r="D385" s="22">
        <v>53</v>
      </c>
      <c r="E385" s="19">
        <v>6019</v>
      </c>
      <c r="F385" s="19">
        <f t="shared" si="76"/>
        <v>-16</v>
      </c>
      <c r="G385" s="19">
        <f t="shared" si="77"/>
        <v>2888</v>
      </c>
    </row>
    <row r="386" spans="1:7" ht="12.75">
      <c r="A386" s="18">
        <v>35612</v>
      </c>
      <c r="B386" s="22">
        <v>51</v>
      </c>
      <c r="C386" s="19">
        <v>9031</v>
      </c>
      <c r="D386" s="22">
        <v>54</v>
      </c>
      <c r="E386" s="19">
        <v>10259</v>
      </c>
      <c r="F386" s="19">
        <f t="shared" si="76"/>
        <v>-3</v>
      </c>
      <c r="G386" s="19">
        <f t="shared" si="77"/>
        <v>-1228</v>
      </c>
    </row>
    <row r="387" spans="1:7" ht="12.75">
      <c r="A387" s="18">
        <v>35582</v>
      </c>
      <c r="B387" s="22">
        <v>51</v>
      </c>
      <c r="C387" s="19">
        <v>8009</v>
      </c>
      <c r="D387" s="22">
        <v>44</v>
      </c>
      <c r="E387" s="19">
        <v>4487</v>
      </c>
      <c r="F387" s="19">
        <f t="shared" si="76"/>
        <v>7</v>
      </c>
      <c r="G387" s="19">
        <f t="shared" si="77"/>
        <v>3522</v>
      </c>
    </row>
    <row r="388" spans="1:7" ht="12.75">
      <c r="A388" s="18">
        <v>35551</v>
      </c>
      <c r="B388" s="22">
        <v>54</v>
      </c>
      <c r="C388" s="19">
        <v>5699</v>
      </c>
      <c r="D388" s="22">
        <v>51</v>
      </c>
      <c r="E388" s="19">
        <v>5176</v>
      </c>
      <c r="F388" s="19">
        <f t="shared" si="76"/>
        <v>3</v>
      </c>
      <c r="G388" s="19">
        <f t="shared" si="77"/>
        <v>523</v>
      </c>
    </row>
    <row r="389" spans="1:7" ht="12.75">
      <c r="A389" s="18">
        <v>35521</v>
      </c>
      <c r="B389" s="22">
        <v>42</v>
      </c>
      <c r="C389" s="19">
        <v>4182</v>
      </c>
      <c r="D389" s="22">
        <v>34</v>
      </c>
      <c r="E389" s="19">
        <v>4173</v>
      </c>
      <c r="F389" s="19">
        <f t="shared" si="76"/>
        <v>8</v>
      </c>
      <c r="G389" s="19">
        <f t="shared" si="77"/>
        <v>9</v>
      </c>
    </row>
    <row r="390" spans="1:7" ht="12.75">
      <c r="A390" s="18">
        <v>35490</v>
      </c>
      <c r="B390" s="22">
        <v>32</v>
      </c>
      <c r="C390" s="19">
        <v>5321</v>
      </c>
      <c r="D390" s="22">
        <v>52</v>
      </c>
      <c r="E390" s="19">
        <v>4518</v>
      </c>
      <c r="F390" s="19">
        <f t="shared" si="76"/>
        <v>-20</v>
      </c>
      <c r="G390" s="19">
        <f t="shared" si="77"/>
        <v>803</v>
      </c>
    </row>
    <row r="391" spans="1:7" ht="12.75">
      <c r="A391" s="18">
        <v>35462</v>
      </c>
      <c r="B391" s="22">
        <v>41</v>
      </c>
      <c r="C391" s="19">
        <v>3651</v>
      </c>
      <c r="D391" s="22">
        <v>49</v>
      </c>
      <c r="E391" s="19">
        <v>6483</v>
      </c>
      <c r="F391" s="19">
        <f t="shared" si="76"/>
        <v>-8</v>
      </c>
      <c r="G391" s="19">
        <f t="shared" si="77"/>
        <v>-2832</v>
      </c>
    </row>
    <row r="392" spans="1:7" ht="12.75">
      <c r="A392" s="18">
        <v>35431</v>
      </c>
      <c r="B392" s="22">
        <v>72</v>
      </c>
      <c r="C392" s="19">
        <v>6267</v>
      </c>
      <c r="D392" s="22">
        <v>64</v>
      </c>
      <c r="E392" s="19">
        <v>7497</v>
      </c>
      <c r="F392" s="19">
        <f t="shared" si="76"/>
        <v>8</v>
      </c>
      <c r="G392" s="19">
        <f t="shared" si="77"/>
        <v>-1230</v>
      </c>
    </row>
    <row r="393" spans="2:7" ht="12.75">
      <c r="B393" s="3"/>
      <c r="C393" s="5"/>
      <c r="D393" s="15"/>
      <c r="E393" s="5"/>
      <c r="F393" s="5"/>
      <c r="G393" s="15"/>
    </row>
    <row r="394" spans="1:7" ht="12.75">
      <c r="A394" s="16" t="s">
        <v>16</v>
      </c>
      <c r="B394" s="17">
        <f>SUM(B395:B406)</f>
        <v>649</v>
      </c>
      <c r="C394" s="17">
        <f>SUM(C395:C406)</f>
        <v>80557</v>
      </c>
      <c r="D394" s="23"/>
      <c r="E394" s="19"/>
      <c r="F394" s="19"/>
      <c r="G394" s="23"/>
    </row>
    <row r="395" spans="1:7" ht="12.75">
      <c r="A395" s="18">
        <v>35400</v>
      </c>
      <c r="B395" s="22">
        <v>116</v>
      </c>
      <c r="C395" s="19">
        <v>18567</v>
      </c>
      <c r="D395" s="22">
        <v>123</v>
      </c>
      <c r="E395" s="19">
        <v>15449</v>
      </c>
      <c r="F395" s="19">
        <f aca="true" t="shared" si="78" ref="F395:F403">+B395-D395</f>
        <v>-7</v>
      </c>
      <c r="G395" s="19">
        <f aca="true" t="shared" si="79" ref="G395:G403">+C395-E395</f>
        <v>3118</v>
      </c>
    </row>
    <row r="396" spans="1:7" ht="12.75">
      <c r="A396" s="18">
        <v>35370</v>
      </c>
      <c r="B396" s="22">
        <v>65</v>
      </c>
      <c r="C396" s="19">
        <v>6394</v>
      </c>
      <c r="D396" s="22">
        <v>70</v>
      </c>
      <c r="E396" s="19">
        <v>11678</v>
      </c>
      <c r="F396" s="19">
        <f t="shared" si="78"/>
        <v>-5</v>
      </c>
      <c r="G396" s="19">
        <f t="shared" si="79"/>
        <v>-5284</v>
      </c>
    </row>
    <row r="397" spans="1:7" ht="12.75">
      <c r="A397" s="18">
        <v>35339</v>
      </c>
      <c r="B397" s="22">
        <v>44</v>
      </c>
      <c r="C397" s="19">
        <v>4139</v>
      </c>
      <c r="D397" s="22">
        <v>43</v>
      </c>
      <c r="E397" s="19">
        <v>5162</v>
      </c>
      <c r="F397" s="19">
        <f t="shared" si="78"/>
        <v>1</v>
      </c>
      <c r="G397" s="19">
        <f t="shared" si="79"/>
        <v>-1023</v>
      </c>
    </row>
    <row r="398" spans="1:7" ht="12.75">
      <c r="A398" s="18">
        <v>35309</v>
      </c>
      <c r="B398" s="22">
        <v>23</v>
      </c>
      <c r="C398" s="19">
        <v>2845</v>
      </c>
      <c r="D398" s="22">
        <v>32</v>
      </c>
      <c r="E398" s="19">
        <v>6537</v>
      </c>
      <c r="F398" s="19">
        <f t="shared" si="78"/>
        <v>-9</v>
      </c>
      <c r="G398" s="19">
        <f t="shared" si="79"/>
        <v>-3692</v>
      </c>
    </row>
    <row r="399" spans="1:7" ht="12.75">
      <c r="A399" s="18">
        <v>35278</v>
      </c>
      <c r="B399" s="22">
        <v>53</v>
      </c>
      <c r="C399" s="19">
        <v>6019</v>
      </c>
      <c r="D399" s="22">
        <v>24</v>
      </c>
      <c r="E399" s="19">
        <v>2715</v>
      </c>
      <c r="F399" s="19">
        <f t="shared" si="78"/>
        <v>29</v>
      </c>
      <c r="G399" s="19">
        <f t="shared" si="79"/>
        <v>3304</v>
      </c>
    </row>
    <row r="400" spans="1:7" ht="12.75">
      <c r="A400" s="18">
        <v>35247</v>
      </c>
      <c r="B400" s="22">
        <v>54</v>
      </c>
      <c r="C400" s="19">
        <v>10259</v>
      </c>
      <c r="D400" s="22">
        <v>67</v>
      </c>
      <c r="E400" s="19">
        <v>10181</v>
      </c>
      <c r="F400" s="19">
        <f t="shared" si="78"/>
        <v>-13</v>
      </c>
      <c r="G400" s="19">
        <f t="shared" si="79"/>
        <v>78</v>
      </c>
    </row>
    <row r="401" spans="1:7" ht="12.75">
      <c r="A401" s="18">
        <v>35217</v>
      </c>
      <c r="B401" s="22">
        <v>44</v>
      </c>
      <c r="C401" s="19">
        <v>4487</v>
      </c>
      <c r="D401" s="22">
        <v>56</v>
      </c>
      <c r="E401" s="19">
        <v>8792</v>
      </c>
      <c r="F401" s="19">
        <f t="shared" si="78"/>
        <v>-12</v>
      </c>
      <c r="G401" s="19">
        <f t="shared" si="79"/>
        <v>-4305</v>
      </c>
    </row>
    <row r="402" spans="1:7" ht="12.75">
      <c r="A402" s="18">
        <v>35186</v>
      </c>
      <c r="B402" s="22">
        <v>51</v>
      </c>
      <c r="C402" s="19">
        <v>5176</v>
      </c>
      <c r="D402" s="22">
        <v>38</v>
      </c>
      <c r="E402" s="19">
        <v>3350</v>
      </c>
      <c r="F402" s="19">
        <f t="shared" si="78"/>
        <v>13</v>
      </c>
      <c r="G402" s="19">
        <f t="shared" si="79"/>
        <v>1826</v>
      </c>
    </row>
    <row r="403" spans="1:7" ht="12.75">
      <c r="A403" s="18">
        <v>35156</v>
      </c>
      <c r="B403" s="22">
        <v>34</v>
      </c>
      <c r="C403" s="19">
        <v>4173</v>
      </c>
      <c r="D403" s="22">
        <v>52</v>
      </c>
      <c r="E403" s="19">
        <v>7763</v>
      </c>
      <c r="F403" s="19">
        <f t="shared" si="78"/>
        <v>-18</v>
      </c>
      <c r="G403" s="19">
        <f t="shared" si="79"/>
        <v>-3590</v>
      </c>
    </row>
    <row r="404" spans="1:7" ht="12.75">
      <c r="A404" s="18">
        <v>35125</v>
      </c>
      <c r="B404" s="22">
        <v>52</v>
      </c>
      <c r="C404" s="19">
        <v>4518</v>
      </c>
      <c r="D404" s="22" t="s">
        <v>5</v>
      </c>
      <c r="E404" s="22" t="s">
        <v>5</v>
      </c>
      <c r="F404" s="22" t="s">
        <v>5</v>
      </c>
      <c r="G404" s="22" t="s">
        <v>5</v>
      </c>
    </row>
    <row r="405" spans="1:7" ht="12.75">
      <c r="A405" s="18">
        <v>35097</v>
      </c>
      <c r="B405" s="22">
        <v>49</v>
      </c>
      <c r="C405" s="19">
        <v>6483</v>
      </c>
      <c r="D405" s="22" t="s">
        <v>5</v>
      </c>
      <c r="E405" s="22" t="s">
        <v>5</v>
      </c>
      <c r="F405" s="22" t="s">
        <v>5</v>
      </c>
      <c r="G405" s="22" t="s">
        <v>5</v>
      </c>
    </row>
    <row r="406" spans="1:7" ht="12.75">
      <c r="A406" s="18">
        <v>35066</v>
      </c>
      <c r="B406" s="22">
        <v>64</v>
      </c>
      <c r="C406" s="19">
        <v>7497</v>
      </c>
      <c r="D406" s="22" t="s">
        <v>5</v>
      </c>
      <c r="E406" s="22" t="s">
        <v>5</v>
      </c>
      <c r="F406" s="22" t="s">
        <v>5</v>
      </c>
      <c r="G406" s="22" t="s">
        <v>5</v>
      </c>
    </row>
    <row r="407" spans="2:7" ht="12.75">
      <c r="B407" s="3"/>
      <c r="C407" s="5"/>
      <c r="D407" s="15"/>
      <c r="E407" s="5"/>
      <c r="F407" s="5"/>
      <c r="G407" s="15"/>
    </row>
    <row r="408" spans="1:7" ht="12.75">
      <c r="A408" s="18">
        <v>35035</v>
      </c>
      <c r="B408" s="22">
        <v>123</v>
      </c>
      <c r="C408" s="19">
        <v>15449</v>
      </c>
      <c r="D408" s="22" t="s">
        <v>5</v>
      </c>
      <c r="E408" s="22" t="s">
        <v>5</v>
      </c>
      <c r="F408" s="22" t="s">
        <v>5</v>
      </c>
      <c r="G408" s="22" t="s">
        <v>5</v>
      </c>
    </row>
    <row r="409" spans="1:7" ht="12.75">
      <c r="A409" s="18">
        <v>35005</v>
      </c>
      <c r="B409" s="22">
        <v>70</v>
      </c>
      <c r="C409" s="19">
        <v>11678</v>
      </c>
      <c r="D409" s="22" t="s">
        <v>5</v>
      </c>
      <c r="E409" s="22" t="s">
        <v>5</v>
      </c>
      <c r="F409" s="22" t="s">
        <v>5</v>
      </c>
      <c r="G409" s="22" t="s">
        <v>5</v>
      </c>
    </row>
    <row r="410" spans="1:7" ht="12.75">
      <c r="A410" s="18">
        <v>34974</v>
      </c>
      <c r="B410" s="22">
        <v>43</v>
      </c>
      <c r="C410" s="19">
        <v>5162</v>
      </c>
      <c r="D410" s="22" t="s">
        <v>5</v>
      </c>
      <c r="E410" s="22" t="s">
        <v>5</v>
      </c>
      <c r="F410" s="22" t="s">
        <v>5</v>
      </c>
      <c r="G410" s="22" t="s">
        <v>5</v>
      </c>
    </row>
    <row r="411" spans="1:7" ht="12.75">
      <c r="A411" s="18">
        <v>34944</v>
      </c>
      <c r="B411" s="22">
        <v>32</v>
      </c>
      <c r="C411" s="19">
        <v>6537</v>
      </c>
      <c r="D411" s="22" t="s">
        <v>5</v>
      </c>
      <c r="E411" s="22" t="s">
        <v>5</v>
      </c>
      <c r="F411" s="22" t="s">
        <v>5</v>
      </c>
      <c r="G411" s="22" t="s">
        <v>5</v>
      </c>
    </row>
    <row r="412" spans="1:7" ht="12.75">
      <c r="A412" s="18">
        <v>34913</v>
      </c>
      <c r="B412" s="22">
        <v>24</v>
      </c>
      <c r="C412" s="19">
        <v>2715</v>
      </c>
      <c r="D412" s="22" t="s">
        <v>5</v>
      </c>
      <c r="E412" s="22" t="s">
        <v>5</v>
      </c>
      <c r="F412" s="22" t="s">
        <v>5</v>
      </c>
      <c r="G412" s="22" t="s">
        <v>5</v>
      </c>
    </row>
    <row r="413" spans="1:7" ht="12.75">
      <c r="A413" s="18">
        <v>34882</v>
      </c>
      <c r="B413" s="22">
        <v>67</v>
      </c>
      <c r="C413" s="19">
        <v>10181</v>
      </c>
      <c r="D413" s="22" t="s">
        <v>5</v>
      </c>
      <c r="E413" s="22" t="s">
        <v>5</v>
      </c>
      <c r="F413" s="22" t="s">
        <v>5</v>
      </c>
      <c r="G413" s="22" t="s">
        <v>5</v>
      </c>
    </row>
    <row r="414" spans="1:7" ht="12.75">
      <c r="A414" s="18">
        <v>34852</v>
      </c>
      <c r="B414" s="22">
        <v>56</v>
      </c>
      <c r="C414" s="19">
        <v>8792</v>
      </c>
      <c r="D414" s="22" t="s">
        <v>5</v>
      </c>
      <c r="E414" s="22" t="s">
        <v>5</v>
      </c>
      <c r="F414" s="22" t="s">
        <v>5</v>
      </c>
      <c r="G414" s="22" t="s">
        <v>5</v>
      </c>
    </row>
    <row r="415" spans="1:7" ht="12.75">
      <c r="A415" s="18">
        <v>34821</v>
      </c>
      <c r="B415" s="22">
        <v>38</v>
      </c>
      <c r="C415" s="19">
        <v>3350</v>
      </c>
      <c r="D415" s="22" t="s">
        <v>5</v>
      </c>
      <c r="E415" s="22" t="s">
        <v>5</v>
      </c>
      <c r="F415" s="22" t="s">
        <v>5</v>
      </c>
      <c r="G415" s="22" t="s">
        <v>5</v>
      </c>
    </row>
    <row r="416" spans="1:7" ht="12.75">
      <c r="A416" s="18">
        <v>34791</v>
      </c>
      <c r="B416" s="22">
        <v>52</v>
      </c>
      <c r="C416" s="19">
        <v>7763</v>
      </c>
      <c r="D416" s="22" t="s">
        <v>5</v>
      </c>
      <c r="E416" s="22" t="s">
        <v>5</v>
      </c>
      <c r="F416" s="22" t="s">
        <v>5</v>
      </c>
      <c r="G416" s="22" t="s">
        <v>5</v>
      </c>
    </row>
    <row r="417" spans="2:7" ht="12.75">
      <c r="B417" s="5"/>
      <c r="C417" s="5"/>
      <c r="E417" s="5"/>
      <c r="F417" s="5"/>
      <c r="G417" s="15"/>
    </row>
    <row r="418" spans="2:7" ht="12.75">
      <c r="B418" s="5"/>
      <c r="C418" s="5"/>
      <c r="E418" s="5"/>
      <c r="F418" s="5"/>
      <c r="G418" s="15"/>
    </row>
    <row r="419" spans="2:7" ht="12.75">
      <c r="B419" s="5"/>
      <c r="C419" s="5"/>
      <c r="E419" s="5"/>
      <c r="F419" s="5"/>
      <c r="G419" s="15"/>
    </row>
    <row r="420" spans="2:7" ht="12.75">
      <c r="B420" s="5"/>
      <c r="C420" s="5"/>
      <c r="E420" s="5"/>
      <c r="F420" s="5"/>
      <c r="G420" s="15"/>
    </row>
    <row r="421" spans="2:7" ht="12.75">
      <c r="B421" s="5"/>
      <c r="C421" s="5"/>
      <c r="E421" s="5"/>
      <c r="F421" s="5"/>
      <c r="G421" s="15"/>
    </row>
    <row r="422" spans="2:7" ht="12.75">
      <c r="B422" s="5"/>
      <c r="C422" s="5"/>
      <c r="E422" s="5"/>
      <c r="F422" s="5"/>
      <c r="G422" s="15"/>
    </row>
    <row r="423" spans="2:7" ht="12.75">
      <c r="B423" s="5"/>
      <c r="C423" s="5"/>
      <c r="E423" s="5"/>
      <c r="F423" s="5"/>
      <c r="G423" s="15"/>
    </row>
    <row r="424" spans="2:7" ht="12.75">
      <c r="B424" s="5"/>
      <c r="C424" s="5"/>
      <c r="E424" s="5"/>
      <c r="F424" s="5"/>
      <c r="G424" s="15"/>
    </row>
    <row r="425" spans="2:7" ht="12.75">
      <c r="B425" s="5"/>
      <c r="C425" s="5"/>
      <c r="E425" s="5"/>
      <c r="F425" s="5"/>
      <c r="G425" s="15"/>
    </row>
    <row r="426" spans="2:7" ht="12.75">
      <c r="B426" s="5"/>
      <c r="C426" s="5"/>
      <c r="E426" s="5"/>
      <c r="F426" s="5"/>
      <c r="G426" s="15"/>
    </row>
    <row r="427" spans="2:7" ht="12.75">
      <c r="B427" s="5"/>
      <c r="C427" s="5"/>
      <c r="E427" s="5"/>
      <c r="F427" s="5"/>
      <c r="G427" s="15"/>
    </row>
    <row r="428" spans="2:7" ht="12.75">
      <c r="B428" s="5"/>
      <c r="C428" s="5"/>
      <c r="E428" s="5"/>
      <c r="F428" s="5"/>
      <c r="G428" s="15"/>
    </row>
    <row r="429" spans="2:7" ht="12.75">
      <c r="B429" s="5"/>
      <c r="C429" s="5"/>
      <c r="E429" s="5"/>
      <c r="F429" s="5"/>
      <c r="G429" s="15"/>
    </row>
    <row r="430" spans="2:7" ht="12.75">
      <c r="B430" s="5"/>
      <c r="C430" s="5"/>
      <c r="E430" s="5"/>
      <c r="F430" s="5"/>
      <c r="G430" s="15"/>
    </row>
    <row r="431" spans="2:7" ht="12.75">
      <c r="B431" s="5"/>
      <c r="C431" s="5"/>
      <c r="E431" s="5"/>
      <c r="F431" s="5"/>
      <c r="G431" s="15"/>
    </row>
    <row r="432" spans="2:7" ht="12.75">
      <c r="B432" s="5"/>
      <c r="C432" s="5"/>
      <c r="E432" s="5"/>
      <c r="F432" s="5"/>
      <c r="G432" s="15"/>
    </row>
    <row r="433" spans="2:7" ht="12.75">
      <c r="B433" s="5"/>
      <c r="C433" s="5"/>
      <c r="E433" s="5"/>
      <c r="F433" s="5"/>
      <c r="G433" s="15"/>
    </row>
    <row r="434" spans="2:7" ht="12.75">
      <c r="B434" s="5"/>
      <c r="C434" s="5"/>
      <c r="E434" s="5"/>
      <c r="F434" s="5"/>
      <c r="G434" s="15"/>
    </row>
    <row r="435" spans="2:7" ht="12.75">
      <c r="B435" s="5"/>
      <c r="C435" s="5"/>
      <c r="E435" s="5"/>
      <c r="F435" s="5"/>
      <c r="G435" s="15"/>
    </row>
    <row r="436" spans="2:7" ht="12.75">
      <c r="B436" s="5"/>
      <c r="C436" s="5"/>
      <c r="E436" s="5"/>
      <c r="F436" s="5"/>
      <c r="G436" s="15"/>
    </row>
    <row r="437" spans="2:7" ht="12.75">
      <c r="B437" s="5"/>
      <c r="C437" s="5"/>
      <c r="E437" s="5"/>
      <c r="F437" s="5"/>
      <c r="G437" s="15"/>
    </row>
    <row r="438" spans="2:7" ht="12.75">
      <c r="B438" s="5"/>
      <c r="C438" s="5"/>
      <c r="E438" s="5"/>
      <c r="F438" s="5"/>
      <c r="G438" s="15"/>
    </row>
    <row r="439" spans="2:7" ht="12.75">
      <c r="B439" s="5"/>
      <c r="C439" s="5"/>
      <c r="E439" s="5"/>
      <c r="F439" s="5"/>
      <c r="G439" s="15"/>
    </row>
    <row r="440" spans="2:7" ht="12.75">
      <c r="B440" s="5"/>
      <c r="C440" s="5"/>
      <c r="E440" s="5"/>
      <c r="F440" s="5"/>
      <c r="G440" s="15"/>
    </row>
    <row r="441" spans="2:7" ht="12.75">
      <c r="B441" s="5"/>
      <c r="C441" s="5"/>
      <c r="E441" s="5"/>
      <c r="F441" s="5"/>
      <c r="G441" s="15"/>
    </row>
    <row r="442" spans="2:7" ht="12.75">
      <c r="B442" s="5"/>
      <c r="C442" s="5"/>
      <c r="E442" s="5"/>
      <c r="F442" s="5"/>
      <c r="G442" s="15"/>
    </row>
    <row r="443" spans="2:7" ht="12.75">
      <c r="B443" s="5"/>
      <c r="C443" s="5"/>
      <c r="E443" s="5"/>
      <c r="F443" s="5"/>
      <c r="G443" s="15"/>
    </row>
    <row r="444" spans="2:7" ht="12.75">
      <c r="B444" s="5"/>
      <c r="C444" s="5"/>
      <c r="E444" s="5"/>
      <c r="F444" s="5"/>
      <c r="G444" s="15"/>
    </row>
    <row r="445" spans="2:7" ht="12.75">
      <c r="B445" s="5"/>
      <c r="C445" s="5"/>
      <c r="E445" s="5"/>
      <c r="F445" s="5"/>
      <c r="G445" s="15"/>
    </row>
    <row r="446" spans="2:7" ht="12.75">
      <c r="B446" s="5"/>
      <c r="C446" s="5"/>
      <c r="E446" s="5"/>
      <c r="F446" s="5"/>
      <c r="G446" s="15"/>
    </row>
    <row r="447" spans="2:7" ht="12.75">
      <c r="B447" s="5"/>
      <c r="C447" s="5"/>
      <c r="E447" s="5"/>
      <c r="F447" s="5"/>
      <c r="G447" s="15"/>
    </row>
    <row r="448" spans="2:7" ht="12.75">
      <c r="B448" s="5"/>
      <c r="C448" s="5"/>
      <c r="E448" s="5"/>
      <c r="F448" s="5"/>
      <c r="G448" s="15"/>
    </row>
    <row r="449" spans="2:7" ht="12.75">
      <c r="B449" s="5"/>
      <c r="C449" s="5"/>
      <c r="E449" s="5"/>
      <c r="F449" s="5"/>
      <c r="G449" s="15"/>
    </row>
    <row r="450" spans="2:3" ht="12.75">
      <c r="B450" s="5"/>
      <c r="C450" s="5"/>
    </row>
    <row r="451" spans="2:3" ht="12.75">
      <c r="B451" s="5"/>
      <c r="C451" s="5"/>
    </row>
    <row r="452" spans="2:3" ht="12.75">
      <c r="B452" s="5"/>
      <c r="C452" s="5"/>
    </row>
    <row r="453" spans="2:3" ht="12.75">
      <c r="B453" s="5"/>
      <c r="C453" s="5"/>
    </row>
    <row r="454" spans="2:3" ht="12.75">
      <c r="B454" s="5"/>
      <c r="C454" s="5"/>
    </row>
    <row r="455" spans="2:3" ht="12.75">
      <c r="B455" s="5"/>
      <c r="C455" s="5"/>
    </row>
    <row r="456" spans="2:3" ht="12.75">
      <c r="B456" s="5"/>
      <c r="C456" s="5"/>
    </row>
    <row r="457" spans="2:3" ht="12.75">
      <c r="B457" s="5"/>
      <c r="C457" s="5"/>
    </row>
    <row r="458" spans="2:3" ht="12.75">
      <c r="B458" s="5"/>
      <c r="C458" s="5"/>
    </row>
    <row r="459" spans="2:3" ht="12.75">
      <c r="B459" s="5"/>
      <c r="C459" s="5"/>
    </row>
    <row r="460" spans="2:3" ht="12.75">
      <c r="B460" s="5"/>
      <c r="C460" s="5"/>
    </row>
    <row r="461" spans="2:3" ht="12.75">
      <c r="B461" s="5"/>
      <c r="C461" s="5"/>
    </row>
    <row r="462" spans="2:3" ht="12.75">
      <c r="B462" s="5"/>
      <c r="C462" s="5"/>
    </row>
    <row r="463" spans="2:3" ht="12.75">
      <c r="B463" s="5"/>
      <c r="C463" s="5"/>
    </row>
    <row r="464" spans="2:3" ht="12.75">
      <c r="B464" s="5"/>
      <c r="C464" s="5"/>
    </row>
    <row r="465" spans="2:3" ht="12.75">
      <c r="B465" s="5"/>
      <c r="C465" s="5"/>
    </row>
    <row r="466" spans="2:3" ht="12.75">
      <c r="B466" s="5"/>
      <c r="C466" s="5"/>
    </row>
    <row r="467" spans="2:3" ht="12.75">
      <c r="B467" s="5"/>
      <c r="C467" s="5"/>
    </row>
    <row r="468" spans="2:3" ht="12.75">
      <c r="B468" s="5"/>
      <c r="C468" s="5"/>
    </row>
    <row r="469" spans="2:3" ht="12.75">
      <c r="B469" s="5"/>
      <c r="C469" s="5"/>
    </row>
    <row r="470" spans="2:3" ht="12.75">
      <c r="B470" s="5"/>
      <c r="C470" s="5"/>
    </row>
    <row r="471" spans="2:3" ht="12.75">
      <c r="B471" s="5"/>
      <c r="C471" s="5"/>
    </row>
    <row r="472" spans="2:3" ht="12.75">
      <c r="B472" s="5"/>
      <c r="C472" s="5"/>
    </row>
    <row r="473" spans="2:3" ht="12.75">
      <c r="B473" s="5"/>
      <c r="C473" s="5"/>
    </row>
    <row r="474" spans="2:3" ht="12.75">
      <c r="B474" s="5"/>
      <c r="C474" s="5"/>
    </row>
    <row r="475" spans="2:3" ht="12.75">
      <c r="B475" s="5"/>
      <c r="C475" s="5"/>
    </row>
    <row r="476" spans="2:3" ht="12.75">
      <c r="B476" s="5"/>
      <c r="C476" s="5"/>
    </row>
    <row r="477" spans="2:3" ht="12.75">
      <c r="B477" s="5"/>
      <c r="C477" s="5"/>
    </row>
    <row r="478" spans="2:3" ht="12.75">
      <c r="B478" s="5"/>
      <c r="C478" s="5"/>
    </row>
    <row r="479" spans="2:3" ht="12.75">
      <c r="B479" s="5"/>
      <c r="C479" s="5"/>
    </row>
    <row r="480" spans="2:3" ht="12.75">
      <c r="B480" s="5"/>
      <c r="C480" s="5"/>
    </row>
    <row r="481" spans="2:3" ht="12.75">
      <c r="B481" s="5"/>
      <c r="C481" s="5"/>
    </row>
    <row r="482" spans="2:3" ht="12.75">
      <c r="B482" s="5"/>
      <c r="C482" s="5"/>
    </row>
    <row r="483" spans="2:3" ht="12.75">
      <c r="B483" s="5"/>
      <c r="C483" s="5"/>
    </row>
    <row r="484" spans="2:3" ht="12.75">
      <c r="B484" s="5"/>
      <c r="C484" s="5"/>
    </row>
    <row r="485" spans="2:3" ht="12.75">
      <c r="B485" s="5"/>
      <c r="C485" s="5"/>
    </row>
    <row r="486" spans="2:3" ht="12.75">
      <c r="B486" s="5"/>
      <c r="C486" s="5"/>
    </row>
    <row r="487" spans="2:3" ht="12.75">
      <c r="B487" s="5"/>
      <c r="C487" s="5"/>
    </row>
    <row r="488" spans="2:3" ht="12.75">
      <c r="B488" s="5"/>
      <c r="C488" s="5"/>
    </row>
    <row r="489" spans="2:3" ht="12.75">
      <c r="B489" s="5"/>
      <c r="C489" s="5"/>
    </row>
    <row r="490" spans="2:3" ht="12.75">
      <c r="B490" s="5"/>
      <c r="C490" s="5"/>
    </row>
    <row r="491" spans="2:3" ht="12.75">
      <c r="B491" s="5"/>
      <c r="C491" s="5"/>
    </row>
    <row r="492" spans="2:3" ht="12.75">
      <c r="B492" s="5"/>
      <c r="C492" s="5"/>
    </row>
    <row r="493" spans="2:3" ht="12.75">
      <c r="B493" s="5"/>
      <c r="C493" s="5"/>
    </row>
    <row r="494" spans="2:3" ht="12.75">
      <c r="B494" s="5"/>
      <c r="C494" s="5"/>
    </row>
    <row r="495" spans="2:3" ht="12.75">
      <c r="B495" s="5"/>
      <c r="C495" s="5"/>
    </row>
    <row r="496" spans="2:3" ht="12.75">
      <c r="B496" s="5"/>
      <c r="C496" s="5"/>
    </row>
    <row r="497" spans="2:3" ht="12.75">
      <c r="B497" s="5"/>
      <c r="C497" s="5"/>
    </row>
    <row r="498" spans="2:3" ht="12.75">
      <c r="B498" s="5"/>
      <c r="C498" s="5"/>
    </row>
    <row r="499" spans="2:3" ht="12.75">
      <c r="B499" s="5"/>
      <c r="C499" s="5"/>
    </row>
    <row r="500" spans="2:3" ht="12.75">
      <c r="B500" s="5"/>
      <c r="C500" s="5"/>
    </row>
    <row r="501" spans="2:3" ht="12.75">
      <c r="B501" s="5"/>
      <c r="C501" s="5"/>
    </row>
    <row r="502" spans="2:3" ht="12.75">
      <c r="B502" s="5"/>
      <c r="C502" s="5"/>
    </row>
    <row r="503" spans="2:3" ht="12.75">
      <c r="B503" s="5"/>
      <c r="C503" s="5"/>
    </row>
    <row r="504" spans="2:3" ht="12.75">
      <c r="B504" s="5"/>
      <c r="C504" s="5"/>
    </row>
    <row r="505" spans="2:3" ht="12.75">
      <c r="B505" s="5"/>
      <c r="C505" s="5"/>
    </row>
    <row r="506" spans="2:3" ht="12.75">
      <c r="B506" s="5"/>
      <c r="C506" s="5"/>
    </row>
    <row r="507" spans="2:3" ht="12.75">
      <c r="B507" s="5"/>
      <c r="C507" s="5"/>
    </row>
    <row r="508" spans="2:3" ht="12.75">
      <c r="B508" s="5"/>
      <c r="C508" s="5"/>
    </row>
    <row r="509" spans="2:3" ht="12.75">
      <c r="B509" s="5"/>
      <c r="C509" s="5"/>
    </row>
    <row r="510" spans="2:3" ht="12.75">
      <c r="B510" s="5"/>
      <c r="C510" s="5"/>
    </row>
    <row r="511" spans="2:3" ht="12.75">
      <c r="B511" s="5"/>
      <c r="C511" s="5"/>
    </row>
    <row r="512" spans="2:3" ht="12.75">
      <c r="B512" s="5"/>
      <c r="C512" s="5"/>
    </row>
    <row r="513" spans="2:3" ht="12.75">
      <c r="B513" s="5"/>
      <c r="C513" s="5"/>
    </row>
    <row r="514" spans="2:3" ht="12.75">
      <c r="B514" s="5"/>
      <c r="C514" s="5"/>
    </row>
    <row r="515" spans="2:3" ht="12.75">
      <c r="B515" s="3"/>
      <c r="C515" s="5"/>
    </row>
    <row r="516" spans="2:3" ht="12.75">
      <c r="B516" s="3"/>
      <c r="C516" s="5"/>
    </row>
    <row r="517" spans="2:3" ht="12.75">
      <c r="B517" s="3"/>
      <c r="C517" s="5"/>
    </row>
    <row r="518" spans="2:3" ht="12.75">
      <c r="B518" s="3"/>
      <c r="C518" s="5"/>
    </row>
    <row r="519" spans="2:3" ht="12.75">
      <c r="B519" s="3"/>
      <c r="C519" s="5"/>
    </row>
    <row r="520" spans="2:3" ht="12.75">
      <c r="B520" s="3"/>
      <c r="C520" s="5"/>
    </row>
    <row r="521" spans="2:3" ht="12.75">
      <c r="B521" s="3"/>
      <c r="C521" s="5"/>
    </row>
    <row r="522" spans="2:3" ht="12.75">
      <c r="B522" s="3"/>
      <c r="C522" s="5"/>
    </row>
    <row r="523" spans="2:3" ht="12.75">
      <c r="B523" s="3"/>
      <c r="C523" s="5"/>
    </row>
    <row r="524" spans="2:3" ht="12.75">
      <c r="B524" s="3"/>
      <c r="C524" s="5"/>
    </row>
    <row r="525" spans="2:3" ht="12.75">
      <c r="B525" s="3"/>
      <c r="C525" s="5"/>
    </row>
    <row r="526" spans="2:3" ht="12.75">
      <c r="B526" s="3"/>
      <c r="C526" s="5"/>
    </row>
    <row r="527" spans="2:3" ht="12.75">
      <c r="B527" s="3"/>
      <c r="C527" s="5"/>
    </row>
    <row r="528" spans="2:3" ht="12.75">
      <c r="B528" s="3"/>
      <c r="C528" s="5"/>
    </row>
    <row r="529" spans="2:3" ht="12.75">
      <c r="B529" s="3"/>
      <c r="C529" s="5"/>
    </row>
    <row r="530" spans="2:3" ht="12.75">
      <c r="B530" s="3"/>
      <c r="C530" s="5"/>
    </row>
    <row r="531" spans="2:3" ht="12.75">
      <c r="B531" s="3"/>
      <c r="C531" s="5"/>
    </row>
    <row r="532" spans="2:3" ht="12.75">
      <c r="B532" s="3"/>
      <c r="C532" s="5"/>
    </row>
    <row r="533" spans="2:3" ht="12.75">
      <c r="B533" s="3"/>
      <c r="C533" s="5"/>
    </row>
    <row r="534" spans="2:3" ht="12.75">
      <c r="B534" s="3"/>
      <c r="C534" s="5"/>
    </row>
    <row r="535" spans="2:3" ht="12.75">
      <c r="B535" s="3"/>
      <c r="C535" s="5"/>
    </row>
    <row r="536" spans="2:3" ht="12.75">
      <c r="B536" s="3"/>
      <c r="C536" s="5"/>
    </row>
    <row r="537" spans="2:3" ht="12.75">
      <c r="B537" s="3"/>
      <c r="C537" s="5"/>
    </row>
    <row r="538" spans="2:3" ht="12.75">
      <c r="B538" s="3"/>
      <c r="C538" s="5"/>
    </row>
    <row r="539" spans="2:3" ht="12.75">
      <c r="B539" s="3"/>
      <c r="C539" s="5"/>
    </row>
    <row r="540" spans="2:3" ht="12.75">
      <c r="B540" s="3"/>
      <c r="C540" s="5"/>
    </row>
    <row r="541" spans="2:3" ht="12.75">
      <c r="B541" s="3"/>
      <c r="C541" s="5"/>
    </row>
    <row r="542" spans="2:3" ht="12.75">
      <c r="B542" s="3"/>
      <c r="C542" s="5"/>
    </row>
    <row r="543" spans="2:3" ht="12.75">
      <c r="B543" s="3"/>
      <c r="C543" s="5"/>
    </row>
    <row r="544" spans="2:3" ht="12.75">
      <c r="B544" s="3"/>
      <c r="C544" s="5"/>
    </row>
    <row r="545" spans="2:3" ht="12.75">
      <c r="B545" s="3"/>
      <c r="C545" s="5"/>
    </row>
    <row r="546" spans="2:3" ht="12.75">
      <c r="B546" s="3"/>
      <c r="C546" s="5"/>
    </row>
    <row r="547" spans="2:3" ht="12.75">
      <c r="B547" s="3"/>
      <c r="C547" s="5"/>
    </row>
    <row r="548" spans="2:3" ht="12.75">
      <c r="B548" s="3"/>
      <c r="C548" s="5"/>
    </row>
    <row r="549" spans="2:3" ht="12.75">
      <c r="B549" s="3"/>
      <c r="C549" s="5"/>
    </row>
    <row r="550" spans="2:3" ht="12.75">
      <c r="B550" s="3"/>
      <c r="C550" s="5"/>
    </row>
    <row r="551" spans="2:3" ht="12.75">
      <c r="B551" s="3"/>
      <c r="C551" s="5"/>
    </row>
    <row r="552" spans="2:3" ht="12.75">
      <c r="B552" s="3"/>
      <c r="C552" s="5"/>
    </row>
    <row r="553" spans="2:3" ht="12.75">
      <c r="B553" s="3"/>
      <c r="C553" s="5"/>
    </row>
    <row r="554" spans="2:3" ht="12.75">
      <c r="B554" s="3"/>
      <c r="C554" s="5"/>
    </row>
    <row r="555" spans="2:3" ht="12.75">
      <c r="B555" s="3"/>
      <c r="C555" s="5"/>
    </row>
    <row r="556" spans="2:3" ht="12.75">
      <c r="B556" s="3"/>
      <c r="C556" s="5"/>
    </row>
    <row r="557" spans="2:3" ht="12.75">
      <c r="B557" s="3"/>
      <c r="C557" s="5"/>
    </row>
    <row r="558" spans="2:3" ht="12.75">
      <c r="B558" s="3"/>
      <c r="C558" s="5"/>
    </row>
    <row r="559" spans="2:3" ht="12.75">
      <c r="B559" s="3"/>
      <c r="C559" s="5"/>
    </row>
    <row r="560" spans="2:3" ht="12.75">
      <c r="B560" s="3"/>
      <c r="C560" s="5"/>
    </row>
    <row r="561" spans="2:3" ht="12.75">
      <c r="B561" s="3"/>
      <c r="C561" s="5"/>
    </row>
    <row r="562" spans="2:3" ht="12.75">
      <c r="B562" s="3"/>
      <c r="C562" s="5"/>
    </row>
    <row r="563" spans="2:3" ht="12.75">
      <c r="B563" s="3"/>
      <c r="C563" s="5"/>
    </row>
    <row r="564" spans="2:3" ht="12.75">
      <c r="B564" s="3"/>
      <c r="C564" s="5"/>
    </row>
    <row r="565" spans="2:3" ht="12.75">
      <c r="B565" s="3"/>
      <c r="C565" s="5"/>
    </row>
    <row r="566" spans="2:3" ht="12.75">
      <c r="B566" s="3"/>
      <c r="C566" s="5"/>
    </row>
    <row r="567" spans="2:3" ht="12.75">
      <c r="B567" s="3"/>
      <c r="C567" s="5"/>
    </row>
    <row r="568" spans="2:3" ht="12.75">
      <c r="B568" s="3"/>
      <c r="C568" s="5"/>
    </row>
    <row r="569" spans="2:3" ht="12.75">
      <c r="B569" s="3"/>
      <c r="C569" s="5"/>
    </row>
    <row r="570" spans="2:3" ht="12.75">
      <c r="B570" s="3"/>
      <c r="C570" s="5"/>
    </row>
    <row r="571" spans="2:3" ht="12.75">
      <c r="B571" s="3"/>
      <c r="C571" s="5"/>
    </row>
    <row r="572" spans="2:3" ht="12.75">
      <c r="B572" s="3"/>
      <c r="C572" s="5"/>
    </row>
    <row r="573" spans="2:3" ht="12.75">
      <c r="B573" s="3"/>
      <c r="C573" s="5"/>
    </row>
    <row r="574" spans="2:3" ht="12.75">
      <c r="B574" s="3"/>
      <c r="C574" s="5"/>
    </row>
    <row r="575" spans="2:3" ht="12.75">
      <c r="B575" s="3"/>
      <c r="C575" s="5"/>
    </row>
    <row r="576" spans="2:3" ht="12.75">
      <c r="B576" s="3"/>
      <c r="C576" s="5"/>
    </row>
    <row r="577" spans="2:3" ht="12.75">
      <c r="B577" s="3"/>
      <c r="C577" s="5"/>
    </row>
    <row r="578" spans="2:3" ht="12.75">
      <c r="B578" s="3"/>
      <c r="C578" s="5"/>
    </row>
    <row r="579" spans="2:3" ht="12.75">
      <c r="B579" s="3"/>
      <c r="C579" s="5"/>
    </row>
    <row r="580" spans="2:3" ht="12.75">
      <c r="B580" s="3"/>
      <c r="C580" s="5"/>
    </row>
    <row r="581" spans="2:3" ht="12.75">
      <c r="B581" s="3"/>
      <c r="C581" s="5"/>
    </row>
    <row r="582" spans="2:3" ht="12.75">
      <c r="B582" s="3"/>
      <c r="C582" s="5"/>
    </row>
    <row r="583" spans="2:3" ht="12.75">
      <c r="B583" s="3"/>
      <c r="C583" s="5"/>
    </row>
    <row r="584" spans="2:3" ht="12.75">
      <c r="B584" s="3"/>
      <c r="C584" s="5"/>
    </row>
    <row r="585" spans="2:3" ht="12.75">
      <c r="B585" s="3"/>
      <c r="C585" s="5"/>
    </row>
    <row r="586" spans="2:3" ht="12.75">
      <c r="B586" s="3"/>
      <c r="C586" s="5"/>
    </row>
    <row r="587" spans="2:3" ht="12.75">
      <c r="B587" s="3"/>
      <c r="C587" s="5"/>
    </row>
    <row r="588" spans="2:3" ht="12.75">
      <c r="B588" s="3"/>
      <c r="C588" s="5"/>
    </row>
    <row r="589" spans="2:3" ht="12.75">
      <c r="B589" s="3"/>
      <c r="C589" s="5"/>
    </row>
    <row r="590" spans="2:3" ht="12.75">
      <c r="B590" s="3"/>
      <c r="C590" s="5"/>
    </row>
    <row r="591" spans="2:3" ht="12.75">
      <c r="B591" s="3"/>
      <c r="C591" s="5"/>
    </row>
    <row r="592" spans="2:3" ht="12.75">
      <c r="B592" s="3"/>
      <c r="C592" s="5"/>
    </row>
    <row r="593" spans="2:3" ht="12.75">
      <c r="B593" s="3"/>
      <c r="C593" s="5"/>
    </row>
    <row r="594" spans="2:3" ht="12.75">
      <c r="B594" s="3"/>
      <c r="C594" s="5"/>
    </row>
    <row r="595" spans="2:3" ht="12.75">
      <c r="B595" s="3"/>
      <c r="C595" s="5"/>
    </row>
    <row r="596" spans="2:3" ht="12.75">
      <c r="B596" s="3"/>
      <c r="C596" s="5"/>
    </row>
    <row r="597" spans="2:3" ht="12.75">
      <c r="B597" s="3"/>
      <c r="C597" s="5"/>
    </row>
    <row r="598" spans="2:3" ht="12.75">
      <c r="B598" s="3"/>
      <c r="C598" s="5"/>
    </row>
    <row r="599" spans="2:3" ht="12.75">
      <c r="B599" s="3"/>
      <c r="C599" s="5"/>
    </row>
    <row r="600" spans="2:3" ht="12.75">
      <c r="B600" s="3"/>
      <c r="C600" s="5"/>
    </row>
    <row r="601" spans="2:3" ht="12.75">
      <c r="B601" s="3"/>
      <c r="C601" s="5"/>
    </row>
    <row r="602" spans="2:3" ht="12.75">
      <c r="B602" s="3"/>
      <c r="C602" s="5"/>
    </row>
    <row r="603" spans="2:3" ht="12.75">
      <c r="B603" s="3"/>
      <c r="C603" s="5"/>
    </row>
    <row r="604" spans="2:3" ht="12.75">
      <c r="B604" s="3"/>
      <c r="C604" s="5"/>
    </row>
    <row r="605" spans="2:3" ht="12.75">
      <c r="B605" s="3"/>
      <c r="C605" s="5"/>
    </row>
    <row r="606" spans="2:3" ht="12.75">
      <c r="B606" s="3"/>
      <c r="C606" s="5"/>
    </row>
    <row r="607" spans="2:3" ht="12.75">
      <c r="B607" s="3"/>
      <c r="C607" s="5"/>
    </row>
    <row r="608" spans="2:3" ht="12.75">
      <c r="B608" s="3"/>
      <c r="C608" s="5"/>
    </row>
    <row r="609" spans="2:3" ht="12.75">
      <c r="B609" s="3"/>
      <c r="C609" s="5"/>
    </row>
    <row r="610" spans="2:3" ht="12.75">
      <c r="B610" s="3"/>
      <c r="C610" s="5"/>
    </row>
    <row r="611" spans="2:3" ht="12.75">
      <c r="B611" s="3"/>
      <c r="C611" s="5"/>
    </row>
    <row r="612" spans="2:3" ht="12.75">
      <c r="B612" s="3"/>
      <c r="C612" s="5"/>
    </row>
    <row r="613" spans="2:3" ht="12.75">
      <c r="B613" s="3"/>
      <c r="C613" s="5"/>
    </row>
    <row r="614" spans="2:3" ht="12.75">
      <c r="B614" s="3"/>
      <c r="C614" s="5"/>
    </row>
    <row r="615" spans="2:3" ht="12.75">
      <c r="B615" s="3"/>
      <c r="C615" s="5"/>
    </row>
    <row r="616" spans="2:3" ht="12.75">
      <c r="B616" s="3"/>
      <c r="C616" s="5"/>
    </row>
    <row r="617" spans="2:3" ht="12.75">
      <c r="B617" s="3"/>
      <c r="C617" s="5"/>
    </row>
    <row r="618" spans="2:3" ht="12.75">
      <c r="B618" s="3"/>
      <c r="C618" s="5"/>
    </row>
    <row r="619" spans="2:3" ht="12.75">
      <c r="B619" s="3"/>
      <c r="C619" s="5"/>
    </row>
    <row r="620" spans="2:3" ht="12.75">
      <c r="B620" s="3"/>
      <c r="C620" s="5"/>
    </row>
    <row r="621" spans="2:3" ht="12.75">
      <c r="B621" s="3"/>
      <c r="C621" s="5"/>
    </row>
    <row r="622" spans="2:3" ht="12.75">
      <c r="B622" s="3"/>
      <c r="C622" s="5"/>
    </row>
    <row r="623" spans="2:3" ht="12.75">
      <c r="B623" s="3"/>
      <c r="C623" s="5"/>
    </row>
    <row r="624" spans="2:3" ht="12.75">
      <c r="B624" s="3"/>
      <c r="C624" s="5"/>
    </row>
    <row r="625" spans="2:3" ht="12.75">
      <c r="B625" s="3"/>
      <c r="C625" s="5"/>
    </row>
    <row r="626" spans="2:3" ht="12.75">
      <c r="B626" s="3"/>
      <c r="C626" s="5"/>
    </row>
    <row r="627" spans="2:3" ht="12.75">
      <c r="B627" s="3"/>
      <c r="C627" s="5"/>
    </row>
    <row r="628" spans="2:3" ht="12.75">
      <c r="B628" s="3"/>
      <c r="C628" s="5"/>
    </row>
    <row r="629" spans="2:3" ht="12.75">
      <c r="B629" s="3"/>
      <c r="C629" s="5"/>
    </row>
    <row r="630" spans="2:3" ht="12.75">
      <c r="B630" s="3"/>
      <c r="C630" s="5"/>
    </row>
    <row r="631" spans="2:3" ht="12.75">
      <c r="B631" s="3"/>
      <c r="C631" s="5"/>
    </row>
    <row r="632" spans="2:3" ht="12.75">
      <c r="B632" s="3"/>
      <c r="C632" s="5"/>
    </row>
    <row r="633" spans="2:3" ht="12.75">
      <c r="B633" s="3"/>
      <c r="C633" s="5"/>
    </row>
    <row r="634" spans="2:3" ht="12.75">
      <c r="B634" s="3"/>
      <c r="C634" s="5"/>
    </row>
    <row r="635" spans="2:3" ht="12.75">
      <c r="B635" s="3"/>
      <c r="C635" s="5"/>
    </row>
    <row r="636" spans="2:3" ht="12.75">
      <c r="B636" s="3"/>
      <c r="C636" s="5"/>
    </row>
    <row r="637" spans="2:3" ht="12.75">
      <c r="B637" s="3"/>
      <c r="C637" s="5"/>
    </row>
    <row r="638" spans="2:3" ht="12.75">
      <c r="B638" s="3"/>
      <c r="C638" s="5"/>
    </row>
    <row r="639" spans="2:3" ht="12.75">
      <c r="B639" s="3"/>
      <c r="C639" s="5"/>
    </row>
    <row r="640" spans="2:3" ht="12.75">
      <c r="B640" s="3"/>
      <c r="C640" s="5"/>
    </row>
    <row r="641" spans="2:3" ht="12.75">
      <c r="B641" s="3"/>
      <c r="C641" s="5"/>
    </row>
    <row r="642" spans="2:3" ht="12.75">
      <c r="B642" s="3"/>
      <c r="C642" s="5"/>
    </row>
    <row r="643" spans="2:3" ht="12.75">
      <c r="B643" s="3"/>
      <c r="C643" s="5"/>
    </row>
    <row r="644" spans="2:3" ht="12.75">
      <c r="B644" s="3"/>
      <c r="C644" s="5"/>
    </row>
    <row r="645" spans="2:3" ht="12.75">
      <c r="B645" s="3"/>
      <c r="C645" s="5"/>
    </row>
    <row r="646" spans="2:3" ht="12.75">
      <c r="B646" s="3"/>
      <c r="C646" s="5"/>
    </row>
    <row r="647" spans="2:3" ht="12.75">
      <c r="B647" s="3"/>
      <c r="C647" s="5"/>
    </row>
    <row r="648" spans="2:3" ht="12.75">
      <c r="B648" s="3"/>
      <c r="C648" s="5"/>
    </row>
    <row r="649" spans="2:3" ht="12.75">
      <c r="B649" s="3"/>
      <c r="C649" s="5"/>
    </row>
    <row r="650" spans="2:3" ht="12.75">
      <c r="B650" s="3"/>
      <c r="C650" s="5"/>
    </row>
    <row r="651" spans="2:3" ht="12.75">
      <c r="B651" s="3"/>
      <c r="C651" s="5"/>
    </row>
    <row r="652" spans="2:3" ht="12.75">
      <c r="B652" s="3"/>
      <c r="C652" s="5"/>
    </row>
    <row r="653" spans="2:3" ht="12.75">
      <c r="B653" s="3"/>
      <c r="C653" s="5"/>
    </row>
    <row r="654" spans="2:3" ht="12.75">
      <c r="B654" s="3"/>
      <c r="C654" s="5"/>
    </row>
    <row r="655" spans="2:3" ht="12.75">
      <c r="B655" s="3"/>
      <c r="C655" s="5"/>
    </row>
    <row r="656" spans="2:3" ht="12.75">
      <c r="B656" s="3"/>
      <c r="C656" s="5"/>
    </row>
    <row r="657" spans="2:3" ht="12.75">
      <c r="B657" s="3"/>
      <c r="C657" s="5"/>
    </row>
    <row r="658" spans="2:3" ht="12.75">
      <c r="B658" s="3"/>
      <c r="C658" s="5"/>
    </row>
    <row r="659" spans="2:3" ht="12.75">
      <c r="B659" s="3"/>
      <c r="C659" s="5"/>
    </row>
    <row r="660" spans="2:3" ht="12.75">
      <c r="B660" s="3"/>
      <c r="C660" s="5"/>
    </row>
    <row r="661" spans="2:3" ht="12.75">
      <c r="B661" s="3"/>
      <c r="C661" s="5"/>
    </row>
    <row r="662" spans="2:3" ht="12.75">
      <c r="B662" s="3"/>
      <c r="C662" s="5"/>
    </row>
    <row r="663" spans="2:3" ht="12.75">
      <c r="B663" s="3"/>
      <c r="C663" s="5"/>
    </row>
    <row r="664" spans="2:3" ht="12.75">
      <c r="B664" s="3"/>
      <c r="C664" s="5"/>
    </row>
    <row r="665" spans="2:3" ht="12.75">
      <c r="B665" s="3"/>
      <c r="C665" s="5"/>
    </row>
    <row r="666" spans="2:3" ht="12.75">
      <c r="B666" s="3"/>
      <c r="C666" s="5"/>
    </row>
    <row r="667" spans="2:3" ht="12.75">
      <c r="B667" s="3"/>
      <c r="C667" s="5"/>
    </row>
    <row r="668" spans="2:3" ht="12.75">
      <c r="B668" s="3"/>
      <c r="C668" s="5"/>
    </row>
    <row r="669" spans="2:3" ht="12.75">
      <c r="B669" s="3"/>
      <c r="C669" s="5"/>
    </row>
    <row r="670" spans="2:3" ht="12.75">
      <c r="B670" s="3"/>
      <c r="C670" s="5"/>
    </row>
    <row r="671" spans="2:3" ht="12.75">
      <c r="B671" s="3"/>
      <c r="C671" s="5"/>
    </row>
    <row r="672" spans="2:3" ht="12.75">
      <c r="B672" s="3"/>
      <c r="C672" s="5"/>
    </row>
    <row r="673" spans="2:3" ht="12.75">
      <c r="B673" s="3"/>
      <c r="C673" s="5"/>
    </row>
    <row r="674" spans="2:3" ht="12.75">
      <c r="B674" s="3"/>
      <c r="C674" s="5"/>
    </row>
    <row r="675" spans="2:3" ht="12.75">
      <c r="B675" s="3"/>
      <c r="C675" s="5"/>
    </row>
    <row r="676" spans="2:3" ht="12.75">
      <c r="B676" s="3"/>
      <c r="C676" s="5"/>
    </row>
    <row r="677" spans="2:3" ht="12.75">
      <c r="B677" s="3"/>
      <c r="C677" s="5"/>
    </row>
    <row r="678" spans="2:3" ht="12.75">
      <c r="B678" s="3"/>
      <c r="C678" s="5"/>
    </row>
    <row r="679" spans="2:3" ht="12.75">
      <c r="B679" s="3"/>
      <c r="C679" s="5"/>
    </row>
    <row r="680" spans="2:3" ht="12.75">
      <c r="B680" s="3"/>
      <c r="C680" s="5"/>
    </row>
    <row r="681" spans="2:3" ht="12.75">
      <c r="B681" s="3"/>
      <c r="C681" s="5"/>
    </row>
    <row r="682" spans="2:3" ht="12.75">
      <c r="B682" s="3"/>
      <c r="C682" s="5"/>
    </row>
    <row r="683" spans="2:3" ht="12.75">
      <c r="B683" s="3"/>
      <c r="C683" s="5"/>
    </row>
    <row r="684" spans="2:3" ht="12.75">
      <c r="B684" s="3"/>
      <c r="C684" s="5"/>
    </row>
    <row r="685" spans="2:3" ht="12.75">
      <c r="B685" s="3"/>
      <c r="C685" s="5"/>
    </row>
    <row r="686" spans="2:3" ht="12.75">
      <c r="B686" s="3"/>
      <c r="C686" s="5"/>
    </row>
    <row r="687" spans="2:3" ht="12.75">
      <c r="B687" s="3"/>
      <c r="C687" s="5"/>
    </row>
    <row r="688" spans="2:3" ht="12.75">
      <c r="B688" s="3"/>
      <c r="C688" s="5"/>
    </row>
    <row r="689" spans="2:3" ht="12.75">
      <c r="B689" s="3"/>
      <c r="C689" s="5"/>
    </row>
    <row r="690" spans="2:3" ht="12.75">
      <c r="B690" s="3"/>
      <c r="C690" s="5"/>
    </row>
    <row r="691" spans="2:3" ht="12.75">
      <c r="B691" s="3"/>
      <c r="C691" s="5"/>
    </row>
    <row r="692" spans="2:3" ht="12.75">
      <c r="B692" s="3"/>
      <c r="C692" s="5"/>
    </row>
    <row r="693" spans="2:3" ht="12.75">
      <c r="B693" s="3"/>
      <c r="C693" s="5"/>
    </row>
    <row r="694" spans="2:3" ht="12.75">
      <c r="B694" s="3"/>
      <c r="C694" s="5"/>
    </row>
    <row r="695" spans="2:3" ht="12.75">
      <c r="B695" s="3"/>
      <c r="C695" s="5"/>
    </row>
    <row r="696" spans="2:3" ht="12.75">
      <c r="B696" s="3"/>
      <c r="C696" s="5"/>
    </row>
    <row r="697" spans="2:3" ht="12.75">
      <c r="B697" s="3"/>
      <c r="C697" s="5"/>
    </row>
    <row r="698" spans="2:3" ht="12.75">
      <c r="B698" s="3"/>
      <c r="C698" s="5"/>
    </row>
    <row r="699" spans="2:3" ht="12.75">
      <c r="B699" s="3"/>
      <c r="C699" s="5"/>
    </row>
    <row r="700" spans="2:3" ht="12.75">
      <c r="B700" s="3"/>
      <c r="C700" s="5"/>
    </row>
    <row r="701" spans="2:3" ht="12.75">
      <c r="B701" s="3"/>
      <c r="C701" s="5"/>
    </row>
    <row r="702" spans="2:3" ht="12.75">
      <c r="B702" s="3"/>
      <c r="C702" s="5"/>
    </row>
    <row r="703" spans="2:3" ht="12.75">
      <c r="B703" s="3"/>
      <c r="C703" s="5"/>
    </row>
    <row r="704" spans="2:3" ht="12.75">
      <c r="B704" s="3"/>
      <c r="C704" s="5"/>
    </row>
    <row r="705" spans="2:3" ht="12.75">
      <c r="B705" s="3"/>
      <c r="C705" s="5"/>
    </row>
    <row r="706" spans="2:3" ht="12.75">
      <c r="B706" s="3"/>
      <c r="C706" s="5"/>
    </row>
    <row r="707" spans="2:3" ht="12.75">
      <c r="B707" s="3"/>
      <c r="C707" s="5"/>
    </row>
    <row r="708" spans="2:3" ht="12.75">
      <c r="B708" s="3"/>
      <c r="C708" s="5"/>
    </row>
    <row r="709" spans="2:3" ht="12.75">
      <c r="B709" s="3"/>
      <c r="C709" s="5"/>
    </row>
    <row r="710" spans="2:3" ht="12.75">
      <c r="B710" s="3"/>
      <c r="C710" s="5"/>
    </row>
    <row r="711" spans="2:3" ht="12.75">
      <c r="B711" s="3"/>
      <c r="C711" s="5"/>
    </row>
    <row r="712" spans="2:3" ht="12.75">
      <c r="B712" s="3"/>
      <c r="C712" s="5"/>
    </row>
    <row r="713" spans="2:3" ht="12.75">
      <c r="B713" s="3"/>
      <c r="C713" s="5"/>
    </row>
    <row r="714" spans="2:3" ht="12.75">
      <c r="B714" s="3"/>
      <c r="C714" s="5"/>
    </row>
    <row r="715" spans="2:3" ht="12.75">
      <c r="B715" s="3"/>
      <c r="C715" s="5"/>
    </row>
    <row r="716" spans="2:3" ht="12.75">
      <c r="B716" s="3"/>
      <c r="C716" s="5"/>
    </row>
    <row r="717" spans="2:3" ht="12.75">
      <c r="B717" s="3"/>
      <c r="C717" s="5"/>
    </row>
    <row r="718" spans="2:3" ht="12.75">
      <c r="B718" s="3"/>
      <c r="C718" s="5"/>
    </row>
    <row r="719" spans="2:3" ht="12.75">
      <c r="B719" s="3"/>
      <c r="C719" s="5"/>
    </row>
    <row r="720" spans="2:3" ht="12.75">
      <c r="B720" s="3"/>
      <c r="C720" s="5"/>
    </row>
    <row r="721" spans="2:3" ht="12.75">
      <c r="B721" s="3"/>
      <c r="C721" s="5"/>
    </row>
    <row r="722" spans="2:3" ht="12.75">
      <c r="B722" s="3"/>
      <c r="C722" s="5"/>
    </row>
    <row r="723" spans="2:3" ht="12.75">
      <c r="B723" s="3"/>
      <c r="C723" s="5"/>
    </row>
    <row r="724" spans="2:3" ht="12.75">
      <c r="B724" s="3"/>
      <c r="C724" s="5"/>
    </row>
    <row r="725" spans="2:3" ht="12.75">
      <c r="B725" s="3"/>
      <c r="C725" s="5"/>
    </row>
    <row r="726" spans="2:3" ht="12.75">
      <c r="B726" s="3"/>
      <c r="C726" s="5"/>
    </row>
    <row r="727" spans="2:3" ht="12.75">
      <c r="B727" s="3"/>
      <c r="C727" s="5"/>
    </row>
    <row r="728" spans="2:3" ht="12.75">
      <c r="B728" s="3"/>
      <c r="C728" s="5"/>
    </row>
    <row r="729" spans="2:3" ht="12.75">
      <c r="B729" s="3"/>
      <c r="C729" s="5"/>
    </row>
    <row r="730" spans="2:3" ht="12.75">
      <c r="B730" s="3"/>
      <c r="C730" s="5"/>
    </row>
    <row r="731" spans="2:3" ht="12.75">
      <c r="B731" s="3"/>
      <c r="C731" s="5"/>
    </row>
    <row r="732" spans="2:3" ht="12.75">
      <c r="B732" s="3"/>
      <c r="C732" s="5"/>
    </row>
    <row r="733" spans="2:3" ht="12.75">
      <c r="B733" s="3"/>
      <c r="C733" s="5"/>
    </row>
    <row r="734" spans="2:3" ht="12.75">
      <c r="B734" s="3"/>
      <c r="C734" s="5"/>
    </row>
    <row r="735" spans="2:3" ht="12.75">
      <c r="B735" s="3"/>
      <c r="C735" s="5"/>
    </row>
    <row r="736" spans="2:3" ht="12.75">
      <c r="B736" s="3"/>
      <c r="C736" s="5"/>
    </row>
    <row r="737" spans="2:3" ht="12.75">
      <c r="B737" s="3"/>
      <c r="C737" s="5"/>
    </row>
    <row r="738" spans="2:3" ht="12.75">
      <c r="B738" s="3"/>
      <c r="C738" s="5"/>
    </row>
    <row r="739" spans="2:3" ht="12.75">
      <c r="B739" s="3"/>
      <c r="C739" s="5"/>
    </row>
    <row r="740" spans="2:3" ht="12.75">
      <c r="B740" s="3"/>
      <c r="C740" s="5"/>
    </row>
    <row r="741" spans="2:3" ht="12.75">
      <c r="B741" s="3"/>
      <c r="C741" s="5"/>
    </row>
    <row r="742" spans="2:3" ht="12.75">
      <c r="B742" s="3"/>
      <c r="C742" s="5"/>
    </row>
    <row r="743" spans="2:3" ht="12.75">
      <c r="B743" s="3"/>
      <c r="C743" s="5"/>
    </row>
    <row r="744" spans="2:3" ht="12.75">
      <c r="B744" s="3"/>
      <c r="C744" s="5"/>
    </row>
    <row r="745" spans="2:3" ht="12.75">
      <c r="B745" s="3"/>
      <c r="C745" s="5"/>
    </row>
    <row r="746" spans="2:3" ht="12.75">
      <c r="B746" s="3"/>
      <c r="C746" s="5"/>
    </row>
    <row r="747" spans="2:3" ht="12.75">
      <c r="B747" s="3"/>
      <c r="C747" s="5"/>
    </row>
    <row r="748" spans="2:3" ht="12.75">
      <c r="B748" s="3"/>
      <c r="C748" s="5"/>
    </row>
    <row r="749" spans="2:3" ht="12.75">
      <c r="B749" s="3"/>
      <c r="C749" s="5"/>
    </row>
    <row r="750" spans="2:3" ht="12.75">
      <c r="B750" s="3"/>
      <c r="C750" s="5"/>
    </row>
    <row r="751" spans="2:3" ht="12.75">
      <c r="B751" s="3"/>
      <c r="C751" s="5"/>
    </row>
    <row r="752" spans="2:3" ht="12.75">
      <c r="B752" s="3"/>
      <c r="C752" s="5"/>
    </row>
    <row r="753" spans="2:3" ht="12.75">
      <c r="B753" s="3"/>
      <c r="C753" s="5"/>
    </row>
    <row r="754" spans="2:3" ht="12.75">
      <c r="B754" s="3"/>
      <c r="C754" s="5"/>
    </row>
    <row r="755" spans="2:3" ht="12.75">
      <c r="B755" s="3"/>
      <c r="C755" s="5"/>
    </row>
    <row r="756" spans="2:3" ht="12.75">
      <c r="B756" s="3"/>
      <c r="C756" s="5"/>
    </row>
    <row r="757" spans="2:3" ht="12.75">
      <c r="B757" s="3"/>
      <c r="C757" s="5"/>
    </row>
    <row r="758" spans="2:3" ht="12.75">
      <c r="B758" s="3"/>
      <c r="C758" s="5"/>
    </row>
    <row r="759" spans="2:3" ht="12.75">
      <c r="B759" s="3"/>
      <c r="C759" s="5"/>
    </row>
    <row r="760" spans="2:3" ht="12.75">
      <c r="B760" s="3"/>
      <c r="C760" s="5"/>
    </row>
    <row r="761" spans="2:3" ht="12.75">
      <c r="B761" s="3"/>
      <c r="C761" s="5"/>
    </row>
    <row r="762" spans="2:3" ht="12.75">
      <c r="B762" s="3"/>
      <c r="C762" s="5"/>
    </row>
    <row r="763" spans="2:3" ht="12.75">
      <c r="B763" s="3"/>
      <c r="C763" s="5"/>
    </row>
    <row r="764" spans="2:3" ht="12.75">
      <c r="B764" s="3"/>
      <c r="C764" s="5"/>
    </row>
    <row r="765" spans="2:3" ht="12.75">
      <c r="B765" s="3"/>
      <c r="C765" s="5"/>
    </row>
    <row r="766" spans="2:3" ht="12.75">
      <c r="B766" s="3"/>
      <c r="C766" s="5"/>
    </row>
    <row r="767" spans="2:3" ht="12.75">
      <c r="B767" s="3"/>
      <c r="C767" s="5"/>
    </row>
    <row r="768" spans="2:3" ht="12.75">
      <c r="B768" s="3"/>
      <c r="C768" s="5"/>
    </row>
    <row r="769" spans="2:3" ht="12.75">
      <c r="B769" s="3"/>
      <c r="C769" s="5"/>
    </row>
    <row r="770" spans="2:3" ht="12.75">
      <c r="B770" s="3"/>
      <c r="C770" s="5"/>
    </row>
    <row r="771" spans="2:3" ht="12.75">
      <c r="B771" s="3"/>
      <c r="C771" s="5"/>
    </row>
    <row r="772" spans="2:3" ht="12.75">
      <c r="B772" s="3"/>
      <c r="C772" s="5"/>
    </row>
    <row r="773" spans="2:3" ht="12.75">
      <c r="B773" s="3"/>
      <c r="C773" s="5"/>
    </row>
    <row r="774" spans="2:3" ht="12.75">
      <c r="B774" s="3"/>
      <c r="C774" s="5"/>
    </row>
    <row r="775" spans="2:3" ht="12.75">
      <c r="B775" s="3"/>
      <c r="C775" s="5"/>
    </row>
    <row r="776" spans="2:3" ht="12.75">
      <c r="B776" s="3"/>
      <c r="C776" s="5"/>
    </row>
    <row r="777" spans="2:3" ht="12.75">
      <c r="B777" s="3"/>
      <c r="C777" s="5"/>
    </row>
    <row r="778" spans="2:3" ht="12.75">
      <c r="B778" s="3"/>
      <c r="C778" s="5"/>
    </row>
    <row r="779" spans="2:3" ht="12.75">
      <c r="B779" s="3"/>
      <c r="C779" s="5"/>
    </row>
    <row r="780" spans="2:3" ht="12.75">
      <c r="B780" s="3"/>
      <c r="C780" s="5"/>
    </row>
    <row r="781" spans="2:3" ht="12.75">
      <c r="B781" s="3"/>
      <c r="C781" s="5"/>
    </row>
    <row r="782" spans="2:3" ht="12.75">
      <c r="B782" s="3"/>
      <c r="C782" s="5"/>
    </row>
    <row r="783" spans="2:3" ht="12.75">
      <c r="B783" s="3"/>
      <c r="C783" s="5"/>
    </row>
    <row r="784" spans="2:3" ht="12.75">
      <c r="B784" s="3"/>
      <c r="C784" s="5"/>
    </row>
    <row r="785" spans="2:3" ht="12.75">
      <c r="B785" s="3"/>
      <c r="C785" s="5"/>
    </row>
    <row r="786" spans="2:3" ht="12.75">
      <c r="B786" s="3"/>
      <c r="C786" s="5"/>
    </row>
    <row r="787" spans="2:3" ht="12.75">
      <c r="B787" s="3"/>
      <c r="C787" s="5"/>
    </row>
    <row r="788" spans="2:3" ht="12.75">
      <c r="B788" s="3"/>
      <c r="C788" s="5"/>
    </row>
    <row r="789" spans="2:3" ht="12.75">
      <c r="B789" s="3"/>
      <c r="C789" s="5"/>
    </row>
    <row r="790" spans="2:3" ht="12.75">
      <c r="B790" s="3"/>
      <c r="C790" s="5"/>
    </row>
    <row r="791" spans="2:3" ht="12.75">
      <c r="B791" s="3"/>
      <c r="C791" s="5"/>
    </row>
    <row r="792" spans="2:3" ht="12.75">
      <c r="B792" s="3"/>
      <c r="C792" s="5"/>
    </row>
    <row r="793" spans="2:3" ht="12.75">
      <c r="B793" s="3"/>
      <c r="C793" s="5"/>
    </row>
    <row r="794" spans="2:3" ht="12.75">
      <c r="B794" s="3"/>
      <c r="C794" s="5"/>
    </row>
    <row r="795" spans="2:3" ht="12.75">
      <c r="B795" s="3"/>
      <c r="C795" s="5"/>
    </row>
    <row r="796" spans="2:3" ht="12.75">
      <c r="B796" s="3"/>
      <c r="C796" s="5"/>
    </row>
    <row r="797" spans="2:3" ht="12.75">
      <c r="B797" s="3"/>
      <c r="C797" s="5"/>
    </row>
    <row r="798" spans="2:3" ht="12.75">
      <c r="B798" s="3"/>
      <c r="C798" s="5"/>
    </row>
    <row r="799" spans="2:3" ht="12.75">
      <c r="B799" s="3"/>
      <c r="C799" s="5"/>
    </row>
    <row r="800" spans="2:3" ht="12.75">
      <c r="B800" s="3"/>
      <c r="C800" s="5"/>
    </row>
    <row r="801" spans="2:3" ht="12.75">
      <c r="B801" s="3"/>
      <c r="C801" s="5"/>
    </row>
    <row r="802" spans="2:3" ht="12.75">
      <c r="B802" s="3"/>
      <c r="C802" s="5"/>
    </row>
    <row r="803" spans="2:3" ht="12.75">
      <c r="B803" s="3"/>
      <c r="C803" s="5"/>
    </row>
    <row r="804" spans="2:3" ht="12.75">
      <c r="B804" s="3"/>
      <c r="C804" s="5"/>
    </row>
    <row r="805" spans="2:3" ht="12.75">
      <c r="B805" s="3"/>
      <c r="C805" s="5"/>
    </row>
    <row r="806" spans="2:3" ht="12.75">
      <c r="B806" s="3"/>
      <c r="C806" s="5"/>
    </row>
    <row r="807" spans="2:3" ht="12.75">
      <c r="B807" s="3"/>
      <c r="C807" s="5"/>
    </row>
    <row r="808" spans="2:3" ht="12.75">
      <c r="B808" s="3"/>
      <c r="C808" s="5"/>
    </row>
    <row r="809" spans="2:3" ht="12.75">
      <c r="B809" s="3"/>
      <c r="C809" s="5"/>
    </row>
    <row r="810" spans="2:3" ht="12.75">
      <c r="B810" s="3"/>
      <c r="C810" s="5"/>
    </row>
    <row r="811" spans="2:3" ht="12.75">
      <c r="B811" s="3"/>
      <c r="C811" s="5"/>
    </row>
    <row r="812" spans="2:3" ht="12.75">
      <c r="B812" s="3"/>
      <c r="C812" s="5"/>
    </row>
    <row r="813" spans="2:3" ht="12.75">
      <c r="B813" s="3"/>
      <c r="C813" s="5"/>
    </row>
    <row r="814" spans="2:3" ht="12.75">
      <c r="B814" s="3"/>
      <c r="C814" s="5"/>
    </row>
    <row r="815" spans="2:3" ht="12.75">
      <c r="B815" s="3"/>
      <c r="C815" s="5"/>
    </row>
    <row r="816" spans="2:3" ht="12.75">
      <c r="B816" s="3"/>
      <c r="C816" s="5"/>
    </row>
    <row r="817" spans="2:3" ht="12.75">
      <c r="B817" s="3"/>
      <c r="C817" s="5"/>
    </row>
    <row r="818" spans="2:3" ht="12.75">
      <c r="B818" s="3"/>
      <c r="C818" s="5"/>
    </row>
    <row r="819" spans="2:3" ht="12.75">
      <c r="B819" s="3"/>
      <c r="C819" s="5"/>
    </row>
    <row r="820" spans="2:3" ht="12.75">
      <c r="B820" s="3"/>
      <c r="C820" s="5"/>
    </row>
    <row r="821" spans="2:3" ht="12.75">
      <c r="B821" s="3"/>
      <c r="C821" s="5"/>
    </row>
    <row r="822" spans="2:3" ht="12.75">
      <c r="B822" s="3"/>
      <c r="C822" s="5"/>
    </row>
    <row r="823" spans="2:3" ht="12.75">
      <c r="B823" s="3"/>
      <c r="C823" s="5"/>
    </row>
    <row r="824" spans="2:3" ht="12.75">
      <c r="B824" s="3"/>
      <c r="C824" s="5"/>
    </row>
    <row r="825" spans="2:3" ht="12.75">
      <c r="B825" s="3"/>
      <c r="C825" s="5"/>
    </row>
    <row r="826" spans="2:3" ht="12.75">
      <c r="B826" s="3"/>
      <c r="C826" s="5"/>
    </row>
    <row r="827" spans="2:3" ht="12.75">
      <c r="B827" s="3"/>
      <c r="C827" s="5"/>
    </row>
    <row r="828" spans="2:3" ht="12.75">
      <c r="B828" s="3"/>
      <c r="C828" s="5"/>
    </row>
    <row r="829" spans="2:3" ht="12.75">
      <c r="B829" s="3"/>
      <c r="C829" s="5"/>
    </row>
    <row r="830" spans="2:3" ht="12.75">
      <c r="B830" s="3"/>
      <c r="C830" s="5"/>
    </row>
    <row r="831" spans="2:3" ht="12.75">
      <c r="B831" s="3"/>
      <c r="C831" s="5"/>
    </row>
    <row r="832" spans="2:3" ht="12.75">
      <c r="B832" s="3"/>
      <c r="C832" s="5"/>
    </row>
    <row r="833" spans="2:3" ht="12.75">
      <c r="B833" s="3"/>
      <c r="C833" s="5"/>
    </row>
    <row r="834" spans="2:3" ht="12.75">
      <c r="B834" s="3"/>
      <c r="C834" s="5"/>
    </row>
    <row r="835" spans="2:3" ht="12.75">
      <c r="B835" s="3"/>
      <c r="C835" s="5"/>
    </row>
    <row r="836" spans="2:3" ht="12.75">
      <c r="B836" s="3"/>
      <c r="C836" s="5"/>
    </row>
    <row r="837" spans="2:3" ht="12.75">
      <c r="B837" s="3"/>
      <c r="C837" s="5"/>
    </row>
    <row r="838" spans="2:3" ht="12.75">
      <c r="B838" s="3"/>
      <c r="C838" s="5"/>
    </row>
    <row r="839" spans="2:3" ht="12.75">
      <c r="B839" s="3"/>
      <c r="C839" s="5"/>
    </row>
    <row r="840" spans="2:3" ht="12.75">
      <c r="B840" s="3"/>
      <c r="C840" s="5"/>
    </row>
    <row r="841" spans="2:3" ht="12.75">
      <c r="B841" s="3"/>
      <c r="C841" s="5"/>
    </row>
    <row r="842" spans="2:3" ht="12.75">
      <c r="B842" s="3"/>
      <c r="C842" s="5"/>
    </row>
    <row r="843" spans="2:3" ht="12.75">
      <c r="B843" s="3"/>
      <c r="C843" s="5"/>
    </row>
    <row r="844" spans="2:3" ht="12.75">
      <c r="B844" s="3"/>
      <c r="C844" s="5"/>
    </row>
    <row r="845" spans="2:3" ht="12.75">
      <c r="B845" s="3"/>
      <c r="C845" s="5"/>
    </row>
    <row r="846" spans="2:3" ht="12.75">
      <c r="B846" s="3"/>
      <c r="C846" s="5"/>
    </row>
    <row r="847" spans="2:3" ht="12.75">
      <c r="B847" s="3"/>
      <c r="C847" s="5"/>
    </row>
    <row r="848" spans="2:3" ht="12.75">
      <c r="B848" s="3"/>
      <c r="C848" s="5"/>
    </row>
    <row r="849" spans="2:3" ht="12.75">
      <c r="B849" s="3"/>
      <c r="C849" s="5"/>
    </row>
    <row r="850" spans="2:3" ht="12.75">
      <c r="B850" s="3"/>
      <c r="C850" s="5"/>
    </row>
    <row r="851" spans="2:3" ht="12.75">
      <c r="B851" s="3"/>
      <c r="C851" s="5"/>
    </row>
    <row r="852" spans="2:3" ht="12.75">
      <c r="B852" s="3"/>
      <c r="C852" s="5"/>
    </row>
    <row r="853" spans="2:3" ht="12.75">
      <c r="B853" s="3"/>
      <c r="C853" s="5"/>
    </row>
    <row r="854" spans="2:3" ht="12.75">
      <c r="B854" s="3"/>
      <c r="C854" s="5"/>
    </row>
    <row r="855" spans="2:3" ht="12.75">
      <c r="B855" s="3"/>
      <c r="C855" s="5"/>
    </row>
    <row r="856" spans="2:3" ht="12.75">
      <c r="B856" s="3"/>
      <c r="C856" s="5"/>
    </row>
    <row r="857" spans="2:3" ht="12.75">
      <c r="B857" s="3"/>
      <c r="C857" s="5"/>
    </row>
    <row r="858" spans="2:3" ht="12.75">
      <c r="B858" s="3"/>
      <c r="C858" s="5"/>
    </row>
    <row r="859" spans="2:3" ht="12.75">
      <c r="B859" s="3"/>
      <c r="C859" s="5"/>
    </row>
    <row r="860" spans="2:3" ht="12.75">
      <c r="B860" s="3"/>
      <c r="C860" s="5"/>
    </row>
    <row r="861" spans="2:3" ht="12.75">
      <c r="B861" s="3"/>
      <c r="C861" s="5"/>
    </row>
    <row r="862" spans="2:3" ht="12.75">
      <c r="B862" s="3"/>
      <c r="C862" s="5"/>
    </row>
    <row r="863" spans="2:3" ht="12.75">
      <c r="B863" s="3"/>
      <c r="C863" s="5"/>
    </row>
    <row r="864" spans="2:3" ht="12.75">
      <c r="B864" s="3"/>
      <c r="C864" s="5"/>
    </row>
    <row r="865" spans="2:3" ht="12.75">
      <c r="B865" s="3"/>
      <c r="C865" s="5"/>
    </row>
    <row r="866" spans="2:3" ht="12.75">
      <c r="B866" s="3"/>
      <c r="C866" s="5"/>
    </row>
    <row r="867" spans="2:3" ht="12.75">
      <c r="B867" s="3"/>
      <c r="C867" s="5"/>
    </row>
    <row r="868" spans="2:3" ht="12.75">
      <c r="B868" s="3"/>
      <c r="C868" s="5"/>
    </row>
    <row r="869" spans="2:3" ht="12.75">
      <c r="B869" s="3"/>
      <c r="C869" s="5"/>
    </row>
    <row r="870" spans="2:3" ht="12.75">
      <c r="B870" s="3"/>
      <c r="C870" s="5"/>
    </row>
    <row r="871" spans="2:3" ht="12.75">
      <c r="B871" s="3"/>
      <c r="C871" s="5"/>
    </row>
    <row r="872" spans="2:3" ht="12.75">
      <c r="B872" s="3"/>
      <c r="C872" s="5"/>
    </row>
    <row r="873" spans="2:3" ht="12.75">
      <c r="B873" s="3"/>
      <c r="C873" s="5"/>
    </row>
    <row r="874" spans="2:3" ht="12.75">
      <c r="B874" s="3"/>
      <c r="C874" s="5"/>
    </row>
    <row r="875" spans="2:3" ht="12.75">
      <c r="B875" s="3"/>
      <c r="C875" s="5"/>
    </row>
    <row r="876" spans="2:3" ht="12.75">
      <c r="B876" s="3"/>
      <c r="C876" s="5"/>
    </row>
    <row r="877" spans="2:3" ht="12.75">
      <c r="B877" s="3"/>
      <c r="C877" s="5"/>
    </row>
    <row r="878" spans="2:3" ht="12.75">
      <c r="B878" s="3"/>
      <c r="C878" s="5"/>
    </row>
    <row r="879" spans="2:3" ht="12.75">
      <c r="B879" s="3"/>
      <c r="C879" s="5"/>
    </row>
    <row r="880" spans="2:3" ht="12.75">
      <c r="B880" s="3"/>
      <c r="C880" s="5"/>
    </row>
    <row r="881" spans="2:3" ht="12.75">
      <c r="B881" s="3"/>
      <c r="C881" s="5"/>
    </row>
    <row r="882" spans="2:3" ht="12.75">
      <c r="B882" s="3"/>
      <c r="C882" s="5"/>
    </row>
    <row r="883" spans="2:3" ht="12.75">
      <c r="B883" s="3"/>
      <c r="C883" s="5"/>
    </row>
    <row r="884" spans="2:3" ht="12.75">
      <c r="B884" s="3"/>
      <c r="C884" s="5"/>
    </row>
    <row r="885" spans="2:3" ht="12.75">
      <c r="B885" s="3"/>
      <c r="C885" s="5"/>
    </row>
    <row r="886" spans="2:3" ht="12.75">
      <c r="B886" s="3"/>
      <c r="C886" s="5"/>
    </row>
    <row r="887" spans="2:3" ht="12.75">
      <c r="B887" s="3"/>
      <c r="C887" s="5"/>
    </row>
    <row r="888" spans="2:3" ht="12.75">
      <c r="B888" s="3"/>
      <c r="C888" s="5"/>
    </row>
    <row r="889" spans="2:3" ht="12.75">
      <c r="B889" s="3"/>
      <c r="C889" s="5"/>
    </row>
    <row r="890" spans="2:3" ht="12.75">
      <c r="B890" s="3"/>
      <c r="C890" s="5"/>
    </row>
    <row r="891" spans="2:3" ht="12.75">
      <c r="B891" s="3"/>
      <c r="C891" s="5"/>
    </row>
    <row r="892" spans="2:3" ht="12.75">
      <c r="B892" s="3"/>
      <c r="C892" s="5"/>
    </row>
    <row r="893" spans="2:3" ht="12.75">
      <c r="B893" s="3"/>
      <c r="C893" s="5"/>
    </row>
    <row r="894" spans="2:3" ht="12.75">
      <c r="B894" s="3"/>
      <c r="C894" s="5"/>
    </row>
    <row r="895" spans="2:3" ht="12.75">
      <c r="B895" s="3"/>
      <c r="C895" s="5"/>
    </row>
    <row r="896" spans="2:3" ht="12.75">
      <c r="B896" s="3"/>
      <c r="C896" s="5"/>
    </row>
    <row r="897" spans="2:3" ht="12.75">
      <c r="B897" s="3"/>
      <c r="C897" s="5"/>
    </row>
    <row r="898" spans="2:3" ht="12.75">
      <c r="B898" s="3"/>
      <c r="C898" s="5"/>
    </row>
    <row r="899" spans="2:3" ht="12.75">
      <c r="B899" s="3"/>
      <c r="C899" s="5"/>
    </row>
    <row r="900" spans="2:3" ht="12.75">
      <c r="B900" s="3"/>
      <c r="C900" s="5"/>
    </row>
    <row r="901" spans="2:3" ht="12.75">
      <c r="B901" s="3"/>
      <c r="C901" s="5"/>
    </row>
    <row r="902" spans="2:3" ht="12.75">
      <c r="B902" s="3"/>
      <c r="C902" s="5"/>
    </row>
    <row r="903" spans="2:3" ht="12.75">
      <c r="B903" s="3"/>
      <c r="C903" s="5"/>
    </row>
    <row r="904" spans="2:3" ht="12.75">
      <c r="B904" s="3"/>
      <c r="C904" s="5"/>
    </row>
    <row r="905" spans="2:3" ht="12.75">
      <c r="B905" s="3"/>
      <c r="C905" s="5"/>
    </row>
    <row r="906" spans="2:3" ht="12.75">
      <c r="B906" s="3"/>
      <c r="C906" s="5"/>
    </row>
    <row r="907" spans="2:3" ht="12.75">
      <c r="B907" s="3"/>
      <c r="C907" s="5"/>
    </row>
    <row r="908" spans="2:3" ht="12.75">
      <c r="B908" s="3"/>
      <c r="C908" s="5"/>
    </row>
    <row r="909" spans="2:3" ht="12.75">
      <c r="B909" s="3"/>
      <c r="C909" s="5"/>
    </row>
    <row r="910" spans="2:3" ht="12.75">
      <c r="B910" s="3"/>
      <c r="C910" s="5"/>
    </row>
    <row r="911" spans="2:3" ht="12.75">
      <c r="B911" s="3"/>
      <c r="C911" s="5"/>
    </row>
    <row r="912" spans="2:3" ht="12.75">
      <c r="B912" s="3"/>
      <c r="C912" s="5"/>
    </row>
    <row r="913" spans="2:3" ht="12.75">
      <c r="B913" s="3"/>
      <c r="C913" s="5"/>
    </row>
    <row r="914" spans="2:3" ht="12.75">
      <c r="B914" s="3"/>
      <c r="C914" s="5"/>
    </row>
    <row r="915" spans="2:3" ht="12.75">
      <c r="B915" s="3"/>
      <c r="C915" s="5"/>
    </row>
    <row r="916" spans="2:3" ht="12.75">
      <c r="B916" s="3"/>
      <c r="C916" s="5"/>
    </row>
    <row r="917" spans="2:3" ht="12.75">
      <c r="B917" s="3"/>
      <c r="C917" s="5"/>
    </row>
    <row r="918" spans="2:3" ht="12.75">
      <c r="B918" s="3"/>
      <c r="C918" s="5"/>
    </row>
    <row r="919" spans="2:3" ht="12.75">
      <c r="B919" s="3"/>
      <c r="C919" s="5"/>
    </row>
    <row r="920" spans="2:3" ht="12.75">
      <c r="B920" s="3"/>
      <c r="C920" s="5"/>
    </row>
    <row r="921" spans="2:3" ht="12.75">
      <c r="B921" s="3"/>
      <c r="C921" s="5"/>
    </row>
    <row r="922" spans="2:3" ht="12.75">
      <c r="B922" s="3"/>
      <c r="C922" s="5"/>
    </row>
    <row r="923" spans="2:3" ht="12.75">
      <c r="B923" s="3"/>
      <c r="C923" s="5"/>
    </row>
    <row r="924" spans="2:3" ht="12.75">
      <c r="B924" s="3"/>
      <c r="C924" s="5"/>
    </row>
    <row r="925" spans="2:3" ht="12.75">
      <c r="B925" s="3"/>
      <c r="C925" s="5"/>
    </row>
    <row r="926" spans="2:3" ht="12.75">
      <c r="B926" s="3"/>
      <c r="C926" s="5"/>
    </row>
    <row r="927" spans="2:3" ht="12.75">
      <c r="B927" s="3"/>
      <c r="C927" s="5"/>
    </row>
    <row r="928" spans="2:3" ht="12.75">
      <c r="B928" s="3"/>
      <c r="C928" s="5"/>
    </row>
    <row r="929" spans="2:3" ht="12.75">
      <c r="B929" s="3"/>
      <c r="C929" s="5"/>
    </row>
    <row r="930" spans="2:3" ht="12.75">
      <c r="B930" s="3"/>
      <c r="C930" s="5"/>
    </row>
    <row r="931" spans="2:3" ht="12.75">
      <c r="B931" s="3"/>
      <c r="C931" s="5"/>
    </row>
    <row r="932" spans="2:3" ht="12.75">
      <c r="B932" s="3"/>
      <c r="C932" s="5"/>
    </row>
    <row r="933" spans="2:3" ht="12.75">
      <c r="B933" s="3"/>
      <c r="C933" s="5"/>
    </row>
    <row r="934" spans="2:3" ht="12.75">
      <c r="B934" s="3"/>
      <c r="C934" s="5"/>
    </row>
    <row r="935" spans="2:3" ht="12.75">
      <c r="B935" s="3"/>
      <c r="C935" s="5"/>
    </row>
    <row r="936" spans="2:3" ht="12.75">
      <c r="B936" s="3"/>
      <c r="C936" s="5"/>
    </row>
    <row r="937" spans="2:3" ht="12.75">
      <c r="B937" s="3"/>
      <c r="C937" s="5"/>
    </row>
    <row r="938" spans="2:3" ht="12.75">
      <c r="B938" s="3"/>
      <c r="C938" s="5"/>
    </row>
    <row r="939" spans="2:3" ht="12.75">
      <c r="B939" s="3"/>
      <c r="C939" s="5"/>
    </row>
    <row r="940" spans="2:3" ht="12.75">
      <c r="B940" s="3"/>
      <c r="C940" s="5"/>
    </row>
    <row r="941" spans="2:3" ht="12.75">
      <c r="B941" s="3"/>
      <c r="C941" s="5"/>
    </row>
    <row r="942" spans="2:3" ht="12.75">
      <c r="B942" s="3"/>
      <c r="C942" s="5"/>
    </row>
    <row r="943" spans="2:3" ht="12.75">
      <c r="B943" s="3"/>
      <c r="C943" s="5"/>
    </row>
    <row r="944" spans="2:3" ht="12.75">
      <c r="B944" s="3"/>
      <c r="C944" s="5"/>
    </row>
    <row r="945" spans="2:3" ht="12.75">
      <c r="B945" s="3"/>
      <c r="C945" s="5"/>
    </row>
    <row r="946" spans="2:3" ht="12.75">
      <c r="B946" s="3"/>
      <c r="C946" s="5"/>
    </row>
    <row r="947" spans="2:3" ht="12.75">
      <c r="B947" s="3"/>
      <c r="C947" s="5"/>
    </row>
    <row r="948" spans="2:3" ht="12.75">
      <c r="B948" s="3"/>
      <c r="C948" s="5"/>
    </row>
    <row r="949" spans="2:3" ht="12.75">
      <c r="B949" s="3"/>
      <c r="C949" s="5"/>
    </row>
    <row r="950" spans="2:3" ht="12.75">
      <c r="B950" s="3"/>
      <c r="C950" s="5"/>
    </row>
    <row r="951" spans="2:3" ht="12.75">
      <c r="B951" s="3"/>
      <c r="C951" s="5"/>
    </row>
    <row r="952" spans="2:3" ht="12.75">
      <c r="B952" s="3"/>
      <c r="C952" s="5"/>
    </row>
    <row r="953" spans="2:3" ht="12.75">
      <c r="B953" s="3"/>
      <c r="C953" s="5"/>
    </row>
    <row r="954" spans="2:3" ht="12.75">
      <c r="B954" s="3"/>
      <c r="C954" s="5"/>
    </row>
    <row r="955" spans="2:3" ht="12.75">
      <c r="B955" s="3"/>
      <c r="C955" s="5"/>
    </row>
    <row r="956" spans="2:3" ht="12.75">
      <c r="B956" s="3"/>
      <c r="C956" s="5"/>
    </row>
    <row r="957" spans="2:3" ht="12.75">
      <c r="B957" s="3"/>
      <c r="C957" s="5"/>
    </row>
    <row r="958" spans="2:3" ht="12.75">
      <c r="B958" s="3"/>
      <c r="C958" s="5"/>
    </row>
    <row r="959" spans="2:3" ht="12.75">
      <c r="B959" s="3"/>
      <c r="C959" s="5"/>
    </row>
    <row r="960" spans="2:3" ht="12.75">
      <c r="B960" s="3"/>
      <c r="C960" s="5"/>
    </row>
    <row r="961" spans="2:3" ht="12.75">
      <c r="B961" s="3"/>
      <c r="C961" s="5"/>
    </row>
    <row r="962" spans="2:3" ht="12.75">
      <c r="B962" s="3"/>
      <c r="C962" s="5"/>
    </row>
    <row r="963" spans="2:3" ht="12.75">
      <c r="B963" s="3"/>
      <c r="C963" s="5"/>
    </row>
    <row r="964" spans="2:3" ht="12.75">
      <c r="B964" s="3"/>
      <c r="C964" s="5"/>
    </row>
    <row r="965" spans="2:3" ht="12.75">
      <c r="B965" s="3"/>
      <c r="C965" s="5"/>
    </row>
    <row r="966" spans="2:3" ht="12.75">
      <c r="B966" s="3"/>
      <c r="C966" s="5"/>
    </row>
    <row r="967" spans="2:3" ht="12.75">
      <c r="B967" s="3"/>
      <c r="C967" s="5"/>
    </row>
    <row r="968" spans="2:3" ht="12.75">
      <c r="B968" s="3"/>
      <c r="C968" s="5"/>
    </row>
    <row r="969" spans="2:3" ht="12.75">
      <c r="B969" s="3"/>
      <c r="C969" s="5"/>
    </row>
    <row r="970" spans="2:3" ht="12.75">
      <c r="B970" s="3"/>
      <c r="C970" s="5"/>
    </row>
    <row r="971" spans="2:3" ht="12.75">
      <c r="B971" s="3"/>
      <c r="C971" s="5"/>
    </row>
    <row r="972" spans="2:3" ht="12.75">
      <c r="B972" s="3"/>
      <c r="C972" s="5"/>
    </row>
    <row r="973" spans="2:3" ht="12.75">
      <c r="B973" s="3"/>
      <c r="C973" s="5"/>
    </row>
    <row r="974" spans="2:3" ht="12.75">
      <c r="B974" s="3"/>
      <c r="C974" s="5"/>
    </row>
    <row r="975" spans="2:3" ht="12.75">
      <c r="B975" s="3"/>
      <c r="C975" s="5"/>
    </row>
    <row r="976" spans="2:3" ht="12.75">
      <c r="B976" s="3"/>
      <c r="C976" s="5"/>
    </row>
    <row r="977" spans="2:3" ht="12.75">
      <c r="B977" s="3"/>
      <c r="C977" s="5"/>
    </row>
    <row r="978" spans="2:3" ht="12.75">
      <c r="B978" s="3"/>
      <c r="C978" s="5"/>
    </row>
    <row r="979" spans="2:3" ht="12.75">
      <c r="B979" s="3"/>
      <c r="C979" s="5"/>
    </row>
    <row r="980" spans="2:3" ht="12.75">
      <c r="B980" s="3"/>
      <c r="C980" s="5"/>
    </row>
    <row r="981" spans="2:3" ht="12.75">
      <c r="B981" s="3"/>
      <c r="C981" s="5"/>
    </row>
    <row r="982" spans="2:3" ht="12.75">
      <c r="B982" s="3"/>
      <c r="C982" s="5"/>
    </row>
    <row r="983" spans="2:3" ht="12.75">
      <c r="B983" s="3"/>
      <c r="C983" s="5"/>
    </row>
    <row r="984" spans="2:3" ht="12.75">
      <c r="B984" s="3"/>
      <c r="C984" s="5"/>
    </row>
    <row r="985" spans="2:3" ht="12.75">
      <c r="B985" s="3"/>
      <c r="C985" s="5"/>
    </row>
    <row r="986" spans="2:3" ht="12.75">
      <c r="B986" s="3"/>
      <c r="C986" s="5"/>
    </row>
    <row r="987" spans="2:3" ht="12.75">
      <c r="B987" s="3"/>
      <c r="C987" s="5"/>
    </row>
    <row r="988" spans="2:3" ht="12.75">
      <c r="B988" s="3"/>
      <c r="C988" s="5"/>
    </row>
    <row r="989" spans="2:3" ht="12.75">
      <c r="B989" s="3"/>
      <c r="C989" s="5"/>
    </row>
    <row r="990" spans="2:3" ht="12.75">
      <c r="B990" s="3"/>
      <c r="C990" s="5"/>
    </row>
    <row r="991" spans="2:3" ht="12.75">
      <c r="B991" s="3"/>
      <c r="C991" s="5"/>
    </row>
    <row r="992" spans="2:3" ht="12.75">
      <c r="B992" s="3"/>
      <c r="C992" s="5"/>
    </row>
    <row r="993" spans="2:3" ht="12.75">
      <c r="B993" s="3"/>
      <c r="C993" s="5"/>
    </row>
    <row r="994" spans="2:3" ht="12.75">
      <c r="B994" s="3"/>
      <c r="C994" s="5"/>
    </row>
    <row r="995" spans="2:3" ht="12.75">
      <c r="B995" s="3"/>
      <c r="C995" s="5"/>
    </row>
    <row r="996" spans="2:3" ht="12.75">
      <c r="B996" s="3"/>
      <c r="C996" s="5"/>
    </row>
    <row r="997" spans="2:3" ht="12.75">
      <c r="B997" s="3"/>
      <c r="C997" s="5"/>
    </row>
    <row r="998" spans="2:3" ht="12.75">
      <c r="B998" s="3"/>
      <c r="C998" s="5"/>
    </row>
    <row r="999" spans="2:3" ht="12.75">
      <c r="B999" s="3"/>
      <c r="C999" s="5"/>
    </row>
    <row r="1000" spans="2:3" ht="12.75">
      <c r="B1000" s="3"/>
      <c r="C1000" s="5"/>
    </row>
    <row r="1001" spans="2:3" ht="12.75">
      <c r="B1001" s="3"/>
      <c r="C1001" s="5"/>
    </row>
    <row r="1002" spans="2:3" ht="12.75">
      <c r="B1002" s="3"/>
      <c r="C1002" s="5"/>
    </row>
    <row r="1003" spans="2:3" ht="12.75">
      <c r="B1003" s="3"/>
      <c r="C1003" s="5"/>
    </row>
    <row r="1004" spans="2:3" ht="12.75">
      <c r="B1004" s="3"/>
      <c r="C1004" s="5"/>
    </row>
    <row r="1005" spans="2:3" ht="12.75">
      <c r="B1005" s="3"/>
      <c r="C1005" s="5"/>
    </row>
    <row r="1006" spans="2:3" ht="12.75">
      <c r="B1006" s="3"/>
      <c r="C1006" s="5"/>
    </row>
    <row r="1007" spans="2:3" ht="12.75">
      <c r="B1007" s="3"/>
      <c r="C1007" s="5"/>
    </row>
    <row r="1008" spans="2:3" ht="12.75">
      <c r="B1008" s="3"/>
      <c r="C1008" s="5"/>
    </row>
    <row r="1009" spans="2:3" ht="12.75">
      <c r="B1009" s="3"/>
      <c r="C1009" s="5"/>
    </row>
    <row r="1010" spans="2:3" ht="12.75">
      <c r="B1010" s="3"/>
      <c r="C1010" s="5"/>
    </row>
    <row r="1011" spans="2:3" ht="12.75">
      <c r="B1011" s="3"/>
      <c r="C1011" s="5"/>
    </row>
    <row r="1012" spans="2:3" ht="12.75">
      <c r="B1012" s="3"/>
      <c r="C1012" s="5"/>
    </row>
    <row r="1013" spans="2:3" ht="12.75">
      <c r="B1013" s="3"/>
      <c r="C1013" s="5"/>
    </row>
    <row r="1014" spans="2:3" ht="12.75">
      <c r="B1014" s="3"/>
      <c r="C1014" s="5"/>
    </row>
    <row r="1015" spans="2:3" ht="12.75">
      <c r="B1015" s="3"/>
      <c r="C1015" s="5"/>
    </row>
    <row r="1016" spans="2:3" ht="12.75">
      <c r="B1016" s="3"/>
      <c r="C1016" s="5"/>
    </row>
    <row r="1017" spans="2:3" ht="12.75">
      <c r="B1017" s="3"/>
      <c r="C1017" s="5"/>
    </row>
    <row r="1018" spans="2:3" ht="12.75">
      <c r="B1018" s="3"/>
      <c r="C1018" s="5"/>
    </row>
    <row r="1019" spans="2:3" ht="12.75">
      <c r="B1019" s="3"/>
      <c r="C1019" s="5"/>
    </row>
    <row r="1020" spans="2:3" ht="12.75">
      <c r="B1020" s="3"/>
      <c r="C1020" s="5"/>
    </row>
    <row r="1021" spans="2:3" ht="12.75">
      <c r="B1021" s="3"/>
      <c r="C1021" s="5"/>
    </row>
    <row r="1022" spans="2:3" ht="12.75">
      <c r="B1022" s="3"/>
      <c r="C1022" s="5"/>
    </row>
    <row r="1023" spans="2:3" ht="12.75">
      <c r="B1023" s="3"/>
      <c r="C1023" s="5"/>
    </row>
    <row r="1024" spans="2:3" ht="12.75">
      <c r="B1024" s="3"/>
      <c r="C1024" s="5"/>
    </row>
    <row r="1025" spans="2:3" ht="12.75">
      <c r="B1025" s="3"/>
      <c r="C1025" s="5"/>
    </row>
    <row r="1026" spans="2:3" ht="12.75">
      <c r="B1026" s="3"/>
      <c r="C1026" s="5"/>
    </row>
    <row r="1027" spans="2:3" ht="12.75">
      <c r="B1027" s="3"/>
      <c r="C1027" s="5"/>
    </row>
    <row r="1028" spans="2:3" ht="12.75">
      <c r="B1028" s="3"/>
      <c r="C1028" s="5"/>
    </row>
    <row r="1029" spans="2:3" ht="12.75">
      <c r="B1029" s="3"/>
      <c r="C1029" s="5"/>
    </row>
    <row r="1030" spans="2:3" ht="12.75">
      <c r="B1030" s="3"/>
      <c r="C1030" s="5"/>
    </row>
    <row r="1031" spans="2:3" ht="12.75">
      <c r="B1031" s="3"/>
      <c r="C1031" s="5"/>
    </row>
    <row r="1032" spans="2:3" ht="12.75">
      <c r="B1032" s="3"/>
      <c r="C1032" s="5"/>
    </row>
    <row r="1033" spans="2:3" ht="12.75">
      <c r="B1033" s="3"/>
      <c r="C1033" s="5"/>
    </row>
    <row r="1034" spans="2:3" ht="12.75">
      <c r="B1034" s="3"/>
      <c r="C1034" s="5"/>
    </row>
    <row r="1035" spans="2:3" ht="12.75">
      <c r="B1035" s="3"/>
      <c r="C1035" s="5"/>
    </row>
    <row r="1036" spans="2:3" ht="12.75">
      <c r="B1036" s="3"/>
      <c r="C1036" s="5"/>
    </row>
    <row r="1037" spans="2:3" ht="12.75">
      <c r="B1037" s="3"/>
      <c r="C1037" s="5"/>
    </row>
    <row r="1038" spans="2:3" ht="12.75">
      <c r="B1038" s="3"/>
      <c r="C1038" s="5"/>
    </row>
    <row r="1039" spans="2:3" ht="12.75">
      <c r="B1039" s="3"/>
      <c r="C1039" s="5"/>
    </row>
    <row r="1040" spans="2:3" ht="12.75">
      <c r="B1040" s="3"/>
      <c r="C1040" s="5"/>
    </row>
    <row r="1041" spans="2:3" ht="12.75">
      <c r="B1041" s="3"/>
      <c r="C1041" s="5"/>
    </row>
    <row r="1042" spans="2:3" ht="12.75">
      <c r="B1042" s="3"/>
      <c r="C1042" s="5"/>
    </row>
    <row r="1043" spans="2:3" ht="12.75">
      <c r="B1043" s="3"/>
      <c r="C1043" s="5"/>
    </row>
    <row r="1044" spans="2:3" ht="12.75">
      <c r="B1044" s="3"/>
      <c r="C1044" s="5"/>
    </row>
    <row r="1045" spans="2:3" ht="12.75">
      <c r="B1045" s="3"/>
      <c r="C1045" s="5"/>
    </row>
    <row r="1046" spans="2:3" ht="12.75">
      <c r="B1046" s="3"/>
      <c r="C1046" s="5"/>
    </row>
    <row r="1047" spans="2:3" ht="12.75">
      <c r="B1047" s="3"/>
      <c r="C1047" s="5"/>
    </row>
    <row r="1048" spans="2:3" ht="12.75">
      <c r="B1048" s="3"/>
      <c r="C1048" s="5"/>
    </row>
    <row r="1049" spans="2:3" ht="12.75">
      <c r="B1049" s="3"/>
      <c r="C1049" s="5"/>
    </row>
    <row r="1050" spans="2:3" ht="12.75">
      <c r="B1050" s="3"/>
      <c r="C1050" s="5"/>
    </row>
    <row r="1051" spans="2:3" ht="12.75">
      <c r="B1051" s="3"/>
      <c r="C1051" s="5"/>
    </row>
    <row r="1052" spans="2:3" ht="12.75">
      <c r="B1052" s="3"/>
      <c r="C1052" s="5"/>
    </row>
    <row r="1053" spans="2:3" ht="12.75">
      <c r="B1053" s="3"/>
      <c r="C1053" s="5"/>
    </row>
    <row r="1054" spans="2:3" ht="12.75">
      <c r="B1054" s="3"/>
      <c r="C1054" s="5"/>
    </row>
    <row r="1055" spans="2:3" ht="12.75">
      <c r="B1055" s="3"/>
      <c r="C1055" s="5"/>
    </row>
    <row r="1056" spans="2:3" ht="12.75">
      <c r="B1056" s="3"/>
      <c r="C1056" s="5"/>
    </row>
    <row r="1057" spans="2:3" ht="12.75">
      <c r="B1057" s="3"/>
      <c r="C1057" s="5"/>
    </row>
    <row r="1058" spans="2:3" ht="12.75">
      <c r="B1058" s="3"/>
      <c r="C1058" s="5"/>
    </row>
    <row r="1059" spans="2:3" ht="12.75">
      <c r="B1059" s="3"/>
      <c r="C1059" s="5"/>
    </row>
    <row r="1060" spans="2:3" ht="12.75">
      <c r="B1060" s="3"/>
      <c r="C1060" s="5"/>
    </row>
    <row r="1061" spans="2:3" ht="12.75">
      <c r="B1061" s="3"/>
      <c r="C1061" s="5"/>
    </row>
    <row r="1062" spans="2:3" ht="12.75">
      <c r="B1062" s="3"/>
      <c r="C1062" s="5"/>
    </row>
    <row r="1063" spans="2:3" ht="12.75">
      <c r="B1063" s="3"/>
      <c r="C1063" s="5"/>
    </row>
    <row r="1064" spans="2:3" ht="12.75">
      <c r="B1064" s="3"/>
      <c r="C1064" s="5"/>
    </row>
    <row r="1065" spans="2:3" ht="12.75">
      <c r="B1065" s="3"/>
      <c r="C1065" s="5"/>
    </row>
    <row r="1066" spans="2:3" ht="12.75">
      <c r="B1066" s="3"/>
      <c r="C1066" s="5"/>
    </row>
    <row r="1067" spans="2:3" ht="12.75">
      <c r="B1067" s="3"/>
      <c r="C1067" s="5"/>
    </row>
    <row r="1068" spans="2:3" ht="12.75">
      <c r="B1068" s="3"/>
      <c r="C1068" s="5"/>
    </row>
    <row r="1069" spans="2:3" ht="12.75">
      <c r="B1069" s="3"/>
      <c r="C1069" s="5"/>
    </row>
    <row r="1070" spans="2:3" ht="12.75">
      <c r="B1070" s="3"/>
      <c r="C1070" s="5"/>
    </row>
    <row r="1071" spans="2:3" ht="12.75">
      <c r="B1071" s="3"/>
      <c r="C1071" s="5"/>
    </row>
    <row r="1072" spans="2:3" ht="12.75">
      <c r="B1072" s="3"/>
      <c r="C1072" s="5"/>
    </row>
    <row r="1073" spans="2:3" ht="12.75">
      <c r="B1073" s="3"/>
      <c r="C1073" s="5"/>
    </row>
    <row r="1074" spans="2:3" ht="12.75">
      <c r="B1074" s="3"/>
      <c r="C1074" s="5"/>
    </row>
    <row r="1075" spans="2:3" ht="12.75">
      <c r="B1075" s="3"/>
      <c r="C1075" s="5"/>
    </row>
    <row r="1076" spans="2:3" ht="12.75">
      <c r="B1076" s="3"/>
      <c r="C1076" s="5"/>
    </row>
    <row r="1077" spans="2:3" ht="12.75">
      <c r="B1077" s="3"/>
      <c r="C1077" s="5"/>
    </row>
    <row r="1078" spans="2:3" ht="12.75">
      <c r="B1078" s="3"/>
      <c r="C1078" s="5"/>
    </row>
    <row r="1079" spans="2:3" ht="12.75">
      <c r="B1079" s="3"/>
      <c r="C1079" s="5"/>
    </row>
    <row r="1080" spans="2:3" ht="12.75">
      <c r="B1080" s="3"/>
      <c r="C1080" s="5"/>
    </row>
    <row r="1081" spans="2:3" ht="12.75">
      <c r="B1081" s="3"/>
      <c r="C1081" s="5"/>
    </row>
    <row r="1082" spans="2:3" ht="12.75">
      <c r="B1082" s="3"/>
      <c r="C1082" s="5"/>
    </row>
    <row r="1083" spans="2:3" ht="12.75">
      <c r="B1083" s="3"/>
      <c r="C1083" s="5"/>
    </row>
    <row r="1084" spans="2:3" ht="12.75">
      <c r="B1084" s="3"/>
      <c r="C1084" s="5"/>
    </row>
    <row r="1085" spans="2:3" ht="12.75">
      <c r="B1085" s="3"/>
      <c r="C1085" s="5"/>
    </row>
    <row r="1086" spans="2:3" ht="12.75">
      <c r="B1086" s="3"/>
      <c r="C1086" s="5"/>
    </row>
    <row r="1087" spans="2:3" ht="12.75">
      <c r="B1087" s="3"/>
      <c r="C1087" s="5"/>
    </row>
    <row r="1088" spans="2:3" ht="12.75">
      <c r="B1088" s="3"/>
      <c r="C1088" s="5"/>
    </row>
    <row r="1089" spans="2:3" ht="12.75">
      <c r="B1089" s="3"/>
      <c r="C1089" s="5"/>
    </row>
    <row r="1090" spans="2:3" ht="12.75">
      <c r="B1090" s="3"/>
      <c r="C1090" s="5"/>
    </row>
    <row r="1091" spans="2:3" ht="12.75">
      <c r="B1091" s="3"/>
      <c r="C1091" s="5"/>
    </row>
    <row r="1092" spans="2:3" ht="12.75">
      <c r="B1092" s="3"/>
      <c r="C1092" s="5"/>
    </row>
    <row r="1093" spans="2:3" ht="12.75">
      <c r="B1093" s="3"/>
      <c r="C1093" s="5"/>
    </row>
    <row r="1094" spans="2:3" ht="12.75">
      <c r="B1094" s="3"/>
      <c r="C1094" s="5"/>
    </row>
    <row r="1095" spans="2:3" ht="12.75">
      <c r="B1095" s="3"/>
      <c r="C1095" s="5"/>
    </row>
    <row r="1096" spans="2:3" ht="12.75">
      <c r="B1096" s="3"/>
      <c r="C1096" s="5"/>
    </row>
    <row r="1097" spans="2:3" ht="12.75">
      <c r="B1097" s="3"/>
      <c r="C1097" s="5"/>
    </row>
    <row r="1098" spans="2:3" ht="12.75">
      <c r="B1098" s="3"/>
      <c r="C1098" s="5"/>
    </row>
    <row r="1099" spans="2:3" ht="12.75">
      <c r="B1099" s="3"/>
      <c r="C1099" s="5"/>
    </row>
    <row r="1100" spans="2:3" ht="12.75">
      <c r="B1100" s="3"/>
      <c r="C1100" s="5"/>
    </row>
    <row r="1101" spans="2:3" ht="12.75">
      <c r="B1101" s="3"/>
      <c r="C1101" s="5"/>
    </row>
    <row r="1102" spans="2:3" ht="12.75">
      <c r="B1102" s="3"/>
      <c r="C1102" s="5"/>
    </row>
    <row r="1103" spans="2:3" ht="12.75">
      <c r="B1103" s="3"/>
      <c r="C1103" s="5"/>
    </row>
    <row r="1104" spans="2:3" ht="12.75">
      <c r="B1104" s="3"/>
      <c r="C1104" s="5"/>
    </row>
    <row r="1105" spans="2:3" ht="12.75">
      <c r="B1105" s="3"/>
      <c r="C1105" s="5"/>
    </row>
    <row r="1106" spans="2:3" ht="12.75">
      <c r="B1106" s="3"/>
      <c r="C1106" s="5"/>
    </row>
    <row r="1107" spans="2:3" ht="12.75">
      <c r="B1107" s="3"/>
      <c r="C1107" s="5"/>
    </row>
    <row r="1108" spans="2:3" ht="12.75">
      <c r="B1108" s="3"/>
      <c r="C1108" s="5"/>
    </row>
    <row r="1109" spans="2:3" ht="12.75">
      <c r="B1109" s="3"/>
      <c r="C1109" s="5"/>
    </row>
    <row r="1110" spans="2:3" ht="12.75">
      <c r="B1110" s="3"/>
      <c r="C1110" s="5"/>
    </row>
    <row r="1111" spans="2:3" ht="12.75">
      <c r="B1111" s="3"/>
      <c r="C1111" s="5"/>
    </row>
    <row r="1112" spans="2:3" ht="12.75">
      <c r="B1112" s="3"/>
      <c r="C1112" s="5"/>
    </row>
    <row r="1113" spans="2:3" ht="12.75">
      <c r="B1113" s="3"/>
      <c r="C1113" s="5"/>
    </row>
    <row r="1114" spans="2:3" ht="12.75">
      <c r="B1114" s="3"/>
      <c r="C1114" s="5"/>
    </row>
    <row r="1115" spans="2:3" ht="12.75">
      <c r="B1115" s="3"/>
      <c r="C1115" s="5"/>
    </row>
    <row r="1116" spans="2:3" ht="12.75">
      <c r="B1116" s="3"/>
      <c r="C1116" s="5"/>
    </row>
    <row r="1117" spans="2:3" ht="12.75">
      <c r="B1117" s="3"/>
      <c r="C1117" s="5"/>
    </row>
    <row r="1118" spans="2:3" ht="12.75">
      <c r="B1118" s="3"/>
      <c r="C1118" s="5"/>
    </row>
    <row r="1119" spans="2:3" ht="12.75">
      <c r="B1119" s="3"/>
      <c r="C1119" s="5"/>
    </row>
    <row r="1120" spans="2:3" ht="12.75">
      <c r="B1120" s="3"/>
      <c r="C1120" s="5"/>
    </row>
    <row r="1121" spans="2:3" ht="12.75">
      <c r="B1121" s="3"/>
      <c r="C1121" s="5"/>
    </row>
    <row r="1122" spans="2:3" ht="12.75">
      <c r="B1122" s="3"/>
      <c r="C1122" s="5"/>
    </row>
    <row r="1123" spans="2:3" ht="12.75">
      <c r="B1123" s="3"/>
      <c r="C1123" s="5"/>
    </row>
    <row r="1124" spans="2:3" ht="12.75">
      <c r="B1124" s="3"/>
      <c r="C1124" s="5"/>
    </row>
    <row r="1125" spans="2:3" ht="12.75">
      <c r="B1125" s="3"/>
      <c r="C1125" s="5"/>
    </row>
    <row r="1126" spans="2:3" ht="12.75">
      <c r="B1126" s="3"/>
      <c r="C1126" s="5"/>
    </row>
    <row r="1127" spans="2:3" ht="12.75">
      <c r="B1127" s="3"/>
      <c r="C1127" s="5"/>
    </row>
    <row r="1128" spans="2:3" ht="12.75">
      <c r="B1128" s="3"/>
      <c r="C1128" s="5"/>
    </row>
    <row r="1129" spans="2:3" ht="12.75">
      <c r="B1129" s="3"/>
      <c r="C1129" s="5"/>
    </row>
    <row r="1130" spans="2:3" ht="12.75">
      <c r="B1130" s="3"/>
      <c r="C1130" s="5"/>
    </row>
    <row r="1131" spans="2:3" ht="12.75">
      <c r="B1131" s="3"/>
      <c r="C1131" s="5"/>
    </row>
    <row r="1132" spans="2:3" ht="12.75">
      <c r="B1132" s="3"/>
      <c r="C1132" s="5"/>
    </row>
    <row r="1133" spans="2:3" ht="12.75">
      <c r="B1133" s="3"/>
      <c r="C1133" s="5"/>
    </row>
    <row r="1134" spans="2:3" ht="12.75">
      <c r="B1134" s="3"/>
      <c r="C1134" s="5"/>
    </row>
    <row r="1135" spans="2:3" ht="12.75">
      <c r="B1135" s="3"/>
      <c r="C1135" s="5"/>
    </row>
    <row r="1136" spans="2:3" ht="12.75">
      <c r="B1136" s="3"/>
      <c r="C1136" s="5"/>
    </row>
    <row r="1137" spans="2:3" ht="12.75">
      <c r="B1137" s="3"/>
      <c r="C1137" s="5"/>
    </row>
    <row r="1138" spans="2:3" ht="12.75">
      <c r="B1138" s="3"/>
      <c r="C1138" s="5"/>
    </row>
    <row r="1139" spans="2:3" ht="12.75">
      <c r="B1139" s="3"/>
      <c r="C1139" s="5"/>
    </row>
    <row r="1140" spans="2:3" ht="12.75">
      <c r="B1140" s="3"/>
      <c r="C1140" s="5"/>
    </row>
    <row r="1141" spans="2:3" ht="12.75">
      <c r="B1141" s="3"/>
      <c r="C1141" s="5"/>
    </row>
    <row r="1142" spans="2:3" ht="12.75">
      <c r="B1142" s="3"/>
      <c r="C1142" s="5"/>
    </row>
    <row r="1143" spans="2:3" ht="12.75">
      <c r="B1143" s="3"/>
      <c r="C1143" s="5"/>
    </row>
    <row r="1144" spans="2:3" ht="12.75">
      <c r="B1144" s="3"/>
      <c r="C1144" s="5"/>
    </row>
    <row r="1145" spans="2:3" ht="12.75">
      <c r="B1145" s="3"/>
      <c r="C1145" s="5"/>
    </row>
    <row r="1146" spans="2:3" ht="12.75">
      <c r="B1146" s="3"/>
      <c r="C1146" s="5"/>
    </row>
    <row r="1147" spans="2:3" ht="12.75">
      <c r="B1147" s="3"/>
      <c r="C1147" s="5"/>
    </row>
    <row r="1148" spans="2:3" ht="12.75">
      <c r="B1148" s="3"/>
      <c r="C1148" s="5"/>
    </row>
    <row r="1149" spans="2:3" ht="12.75">
      <c r="B1149" s="3"/>
      <c r="C1149" s="5"/>
    </row>
    <row r="1150" spans="2:3" ht="12.75">
      <c r="B1150" s="3"/>
      <c r="C1150" s="5"/>
    </row>
    <row r="1151" spans="2:3" ht="12.75">
      <c r="B1151" s="3"/>
      <c r="C1151" s="5"/>
    </row>
    <row r="1152" spans="2:3" ht="12.75">
      <c r="B1152" s="3"/>
      <c r="C1152" s="5"/>
    </row>
    <row r="1153" spans="2:3" ht="12.75">
      <c r="B1153" s="3"/>
      <c r="C1153" s="5"/>
    </row>
    <row r="1154" spans="2:3" ht="12.75">
      <c r="B1154" s="3"/>
      <c r="C1154" s="5"/>
    </row>
    <row r="1155" spans="2:3" ht="12.75">
      <c r="B1155" s="3"/>
      <c r="C1155" s="5"/>
    </row>
    <row r="1156" spans="2:3" ht="12.75">
      <c r="B1156" s="3"/>
      <c r="C1156" s="5"/>
    </row>
    <row r="1157" spans="2:3" ht="12.75">
      <c r="B1157" s="3"/>
      <c r="C1157" s="5"/>
    </row>
    <row r="1158" spans="2:3" ht="12.75">
      <c r="B1158" s="3"/>
      <c r="C1158" s="5"/>
    </row>
    <row r="1159" spans="2:3" ht="12.75">
      <c r="B1159" s="3"/>
      <c r="C1159" s="5"/>
    </row>
    <row r="1160" spans="2:3" ht="12.75">
      <c r="B1160" s="3"/>
      <c r="C1160" s="5"/>
    </row>
    <row r="1161" spans="2:3" ht="12.75">
      <c r="B1161" s="3"/>
      <c r="C1161" s="5"/>
    </row>
    <row r="1162" spans="2:3" ht="12.75">
      <c r="B1162" s="3"/>
      <c r="C1162" s="5"/>
    </row>
    <row r="1163" spans="2:3" ht="12.75">
      <c r="B1163" s="3"/>
      <c r="C1163" s="5"/>
    </row>
    <row r="1164" spans="2:3" ht="12.75">
      <c r="B1164" s="3"/>
      <c r="C1164" s="5"/>
    </row>
    <row r="1165" spans="2:3" ht="12.75">
      <c r="B1165" s="3"/>
      <c r="C1165" s="5"/>
    </row>
    <row r="1166" spans="2:3" ht="12.75">
      <c r="B1166" s="3"/>
      <c r="C1166" s="5"/>
    </row>
    <row r="1167" spans="2:3" ht="12.75">
      <c r="B1167" s="3"/>
      <c r="C1167" s="5"/>
    </row>
    <row r="1168" spans="2:3" ht="12.75">
      <c r="B1168" s="3"/>
      <c r="C1168" s="5"/>
    </row>
    <row r="1169" spans="2:3" ht="12.75">
      <c r="B1169" s="3"/>
      <c r="C1169" s="5"/>
    </row>
    <row r="1170" spans="2:3" ht="12.75">
      <c r="B1170" s="3"/>
      <c r="C1170" s="5"/>
    </row>
    <row r="1171" spans="2:3" ht="12.75">
      <c r="B1171" s="3"/>
      <c r="C1171" s="5"/>
    </row>
    <row r="1172" spans="2:3" ht="12.75">
      <c r="B1172" s="3"/>
      <c r="C1172" s="5"/>
    </row>
    <row r="1173" spans="2:3" ht="12.75">
      <c r="B1173" s="3"/>
      <c r="C1173" s="5"/>
    </row>
    <row r="1174" spans="2:3" ht="12.75">
      <c r="B1174" s="3"/>
      <c r="C1174" s="5"/>
    </row>
    <row r="1175" spans="2:3" ht="12.75">
      <c r="B1175" s="3"/>
      <c r="C1175" s="5"/>
    </row>
    <row r="1176" spans="2:3" ht="12.75">
      <c r="B1176" s="3"/>
      <c r="C1176" s="5"/>
    </row>
    <row r="1177" spans="2:3" ht="12.75">
      <c r="B1177" s="3"/>
      <c r="C1177" s="5"/>
    </row>
    <row r="1178" spans="2:3" ht="12.75">
      <c r="B1178" s="3"/>
      <c r="C1178" s="5"/>
    </row>
    <row r="1179" spans="2:3" ht="12.75">
      <c r="B1179" s="3"/>
      <c r="C1179" s="5"/>
    </row>
    <row r="1180" spans="2:3" ht="12.75">
      <c r="B1180" s="3"/>
      <c r="C1180" s="5"/>
    </row>
    <row r="1181" spans="2:3" ht="12.75">
      <c r="B1181" s="3"/>
      <c r="C1181" s="5"/>
    </row>
    <row r="1182" spans="2:3" ht="12.75">
      <c r="B1182" s="3"/>
      <c r="C1182" s="5"/>
    </row>
    <row r="1183" spans="2:3" ht="12.75">
      <c r="B1183" s="3"/>
      <c r="C1183" s="5"/>
    </row>
    <row r="1184" spans="2:3" ht="12.75">
      <c r="B1184" s="3"/>
      <c r="C1184" s="5"/>
    </row>
    <row r="1185" spans="2:3" ht="12.75">
      <c r="B1185" s="3"/>
      <c r="C1185" s="5"/>
    </row>
    <row r="1186" spans="2:3" ht="12.75">
      <c r="B1186" s="3"/>
      <c r="C1186" s="5"/>
    </row>
    <row r="1187" spans="2:3" ht="12.75">
      <c r="B1187" s="3"/>
      <c r="C1187" s="5"/>
    </row>
    <row r="1188" spans="2:3" ht="12.75">
      <c r="B1188" s="3"/>
      <c r="C1188" s="5"/>
    </row>
    <row r="1189" spans="2:3" ht="12.75">
      <c r="B1189" s="3"/>
      <c r="C1189" s="5"/>
    </row>
    <row r="1190" spans="2:3" ht="12.75">
      <c r="B1190" s="3"/>
      <c r="C1190" s="5"/>
    </row>
    <row r="1191" spans="2:3" ht="12.75">
      <c r="B1191" s="3"/>
      <c r="C1191" s="5"/>
    </row>
    <row r="1192" spans="2:3" ht="12.75">
      <c r="B1192" s="3"/>
      <c r="C1192" s="5"/>
    </row>
    <row r="1193" spans="2:3" ht="12.75">
      <c r="B1193" s="3"/>
      <c r="C1193" s="5"/>
    </row>
    <row r="1194" spans="2:3" ht="12.75">
      <c r="B1194" s="3"/>
      <c r="C1194" s="5"/>
    </row>
    <row r="1195" spans="2:3" ht="12.75">
      <c r="B1195" s="3"/>
      <c r="C1195" s="5"/>
    </row>
    <row r="1196" spans="2:3" ht="12.75">
      <c r="B1196" s="3"/>
      <c r="C1196" s="5"/>
    </row>
    <row r="1197" spans="2:3" ht="12.75">
      <c r="B1197" s="3"/>
      <c r="C1197" s="5"/>
    </row>
    <row r="1198" spans="2:3" ht="12.75">
      <c r="B1198" s="3"/>
      <c r="C1198" s="5"/>
    </row>
    <row r="1199" spans="2:3" ht="12.75">
      <c r="B1199" s="3"/>
      <c r="C1199" s="5"/>
    </row>
    <row r="1200" spans="2:3" ht="12.75">
      <c r="B1200" s="3"/>
      <c r="C1200" s="5"/>
    </row>
    <row r="1201" spans="2:3" ht="12.75">
      <c r="B1201" s="3"/>
      <c r="C1201" s="5"/>
    </row>
    <row r="1202" spans="2:3" ht="12.75">
      <c r="B1202" s="3"/>
      <c r="C1202" s="5"/>
    </row>
    <row r="1203" spans="2:3" ht="12.75">
      <c r="B1203" s="3"/>
      <c r="C1203" s="5"/>
    </row>
    <row r="1204" spans="2:3" ht="12.75">
      <c r="B1204" s="3"/>
      <c r="C1204" s="5"/>
    </row>
    <row r="1205" spans="2:3" ht="12.75">
      <c r="B1205" s="3"/>
      <c r="C1205" s="5"/>
    </row>
    <row r="1206" spans="2:3" ht="12.75">
      <c r="B1206" s="3"/>
      <c r="C1206" s="5"/>
    </row>
    <row r="1207" spans="2:3" ht="12.75">
      <c r="B1207" s="3"/>
      <c r="C1207" s="5"/>
    </row>
    <row r="1208" spans="2:3" ht="12.75">
      <c r="B1208" s="3"/>
      <c r="C1208" s="5"/>
    </row>
    <row r="1209" spans="2:3" ht="12.75">
      <c r="B1209" s="3"/>
      <c r="C1209" s="5"/>
    </row>
    <row r="1210" spans="2:3" ht="12.75">
      <c r="B1210" s="3"/>
      <c r="C1210" s="5"/>
    </row>
    <row r="1211" spans="2:3" ht="12.75">
      <c r="B1211" s="3"/>
      <c r="C1211" s="5"/>
    </row>
    <row r="1212" spans="2:3" ht="12.75">
      <c r="B1212" s="3"/>
      <c r="C1212" s="5"/>
    </row>
    <row r="1213" spans="2:3" ht="12.75">
      <c r="B1213" s="3"/>
      <c r="C1213" s="5"/>
    </row>
    <row r="1214" spans="2:3" ht="12.75">
      <c r="B1214" s="3"/>
      <c r="C1214" s="5"/>
    </row>
    <row r="1215" spans="2:3" ht="12.75">
      <c r="B1215" s="3"/>
      <c r="C1215" s="5"/>
    </row>
    <row r="1216" spans="2:3" ht="12.75">
      <c r="B1216" s="3"/>
      <c r="C1216" s="5"/>
    </row>
    <row r="1217" spans="2:3" ht="12.75">
      <c r="B1217" s="3"/>
      <c r="C1217" s="5"/>
    </row>
    <row r="1218" spans="2:3" ht="12.75">
      <c r="B1218" s="3"/>
      <c r="C1218" s="5"/>
    </row>
    <row r="1219" spans="2:3" ht="12.75">
      <c r="B1219" s="3"/>
      <c r="C1219" s="5"/>
    </row>
    <row r="1220" spans="2:3" ht="12.75">
      <c r="B1220" s="3"/>
      <c r="C1220" s="5"/>
    </row>
    <row r="1221" spans="2:3" ht="12.75">
      <c r="B1221" s="3"/>
      <c r="C1221" s="5"/>
    </row>
    <row r="1222" spans="2:3" ht="12.75">
      <c r="B1222" s="3"/>
      <c r="C1222" s="5"/>
    </row>
    <row r="1223" spans="2:3" ht="12.75">
      <c r="B1223" s="3"/>
      <c r="C1223" s="5"/>
    </row>
    <row r="1224" spans="2:3" ht="12.75">
      <c r="B1224" s="3"/>
      <c r="C1224" s="5"/>
    </row>
    <row r="1225" spans="2:3" ht="12.75">
      <c r="B1225" s="3"/>
      <c r="C1225" s="5"/>
    </row>
    <row r="1226" spans="2:3" ht="12.75">
      <c r="B1226" s="3"/>
      <c r="C1226" s="5"/>
    </row>
    <row r="1227" spans="2:3" ht="12.75">
      <c r="B1227" s="3"/>
      <c r="C1227" s="5"/>
    </row>
    <row r="1228" spans="2:3" ht="12.75">
      <c r="B1228" s="3"/>
      <c r="C1228" s="5"/>
    </row>
    <row r="1229" spans="2:3" ht="12.75">
      <c r="B1229" s="3"/>
      <c r="C1229" s="5"/>
    </row>
    <row r="1230" spans="2:3" ht="12.75">
      <c r="B1230" s="3"/>
      <c r="C1230" s="5"/>
    </row>
    <row r="1231" spans="2:3" ht="12.75">
      <c r="B1231" s="3"/>
      <c r="C1231" s="5"/>
    </row>
    <row r="1232" spans="2:3" ht="12.75">
      <c r="B1232" s="3"/>
      <c r="C1232" s="5"/>
    </row>
    <row r="1233" spans="2:3" ht="12.75">
      <c r="B1233" s="3"/>
      <c r="C1233" s="5"/>
    </row>
    <row r="1234" spans="2:3" ht="12.75">
      <c r="B1234" s="3"/>
      <c r="C1234" s="5"/>
    </row>
    <row r="1235" spans="2:3" ht="12.75">
      <c r="B1235" s="3"/>
      <c r="C1235" s="5"/>
    </row>
    <row r="1236" spans="2:3" ht="12.75">
      <c r="B1236" s="3"/>
      <c r="C1236" s="5"/>
    </row>
    <row r="1237" spans="2:3" ht="12.75">
      <c r="B1237" s="3"/>
      <c r="C1237" s="5"/>
    </row>
    <row r="1238" spans="2:3" ht="12.75">
      <c r="B1238" s="3"/>
      <c r="C1238" s="5"/>
    </row>
    <row r="1239" spans="2:3" ht="12.75">
      <c r="B1239" s="3"/>
      <c r="C1239" s="5"/>
    </row>
    <row r="1240" spans="2:3" ht="12.75">
      <c r="B1240" s="3"/>
      <c r="C1240" s="5"/>
    </row>
    <row r="1241" spans="2:3" ht="12.75">
      <c r="B1241" s="3"/>
      <c r="C1241" s="5"/>
    </row>
    <row r="1242" spans="2:3" ht="12.75">
      <c r="B1242" s="3"/>
      <c r="C1242" s="5"/>
    </row>
    <row r="1243" spans="2:3" ht="12.75">
      <c r="B1243" s="3"/>
      <c r="C1243" s="5"/>
    </row>
    <row r="1244" spans="2:3" ht="12.75">
      <c r="B1244" s="3"/>
      <c r="C1244" s="5"/>
    </row>
    <row r="1245" spans="2:3" ht="12.75">
      <c r="B1245" s="3"/>
      <c r="C1245" s="5"/>
    </row>
    <row r="1246" spans="2:3" ht="12.75">
      <c r="B1246" s="3"/>
      <c r="C1246" s="5"/>
    </row>
    <row r="1247" spans="2:3" ht="12.75">
      <c r="B1247" s="3"/>
      <c r="C1247" s="5"/>
    </row>
    <row r="1248" spans="2:3" ht="12.75">
      <c r="B1248" s="3"/>
      <c r="C1248" s="5"/>
    </row>
    <row r="1249" spans="2:3" ht="12.75">
      <c r="B1249" s="3"/>
      <c r="C1249" s="5"/>
    </row>
    <row r="1250" spans="2:3" ht="12.75">
      <c r="B1250" s="3"/>
      <c r="C1250" s="5"/>
    </row>
    <row r="1251" spans="2:3" ht="12.75">
      <c r="B1251" s="3"/>
      <c r="C1251" s="5"/>
    </row>
    <row r="1252" spans="2:3" ht="12.75">
      <c r="B1252" s="3"/>
      <c r="C1252" s="5"/>
    </row>
    <row r="1253" spans="2:3" ht="12.75">
      <c r="B1253" s="3"/>
      <c r="C1253" s="5"/>
    </row>
    <row r="1254" spans="2:3" ht="12.75">
      <c r="B1254" s="3"/>
      <c r="C1254" s="5"/>
    </row>
    <row r="1255" spans="2:3" ht="12.75">
      <c r="B1255" s="3"/>
      <c r="C1255" s="5"/>
    </row>
    <row r="1256" spans="2:3" ht="12.75">
      <c r="B1256" s="3"/>
      <c r="C1256" s="5"/>
    </row>
    <row r="1257" spans="2:3" ht="12.75">
      <c r="B1257" s="3"/>
      <c r="C1257" s="5"/>
    </row>
    <row r="1258" spans="2:3" ht="12.75">
      <c r="B1258" s="3"/>
      <c r="C1258" s="5"/>
    </row>
    <row r="1259" spans="2:3" ht="12.75">
      <c r="B1259" s="3"/>
      <c r="C1259" s="5"/>
    </row>
    <row r="1260" spans="2:3" ht="12.75">
      <c r="B1260" s="3"/>
      <c r="C1260" s="5"/>
    </row>
    <row r="1261" spans="2:3" ht="12.75">
      <c r="B1261" s="3"/>
      <c r="C1261" s="5"/>
    </row>
    <row r="1262" spans="2:3" ht="12.75">
      <c r="B1262" s="3"/>
      <c r="C1262" s="5"/>
    </row>
    <row r="1263" spans="2:3" ht="12.75">
      <c r="B1263" s="3"/>
      <c r="C1263" s="5"/>
    </row>
    <row r="1264" spans="2:3" ht="12.75">
      <c r="B1264" s="3"/>
      <c r="C1264" s="5"/>
    </row>
    <row r="1265" spans="2:3" ht="12.75">
      <c r="B1265" s="3"/>
      <c r="C1265" s="5"/>
    </row>
    <row r="1266" spans="2:3" ht="12.75">
      <c r="B1266" s="3"/>
      <c r="C1266" s="5"/>
    </row>
    <row r="1267" spans="2:3" ht="12.75">
      <c r="B1267" s="3"/>
      <c r="C1267" s="5"/>
    </row>
    <row r="1268" spans="2:3" ht="12.75">
      <c r="B1268" s="3"/>
      <c r="C1268" s="5"/>
    </row>
    <row r="1269" spans="2:3" ht="12.75">
      <c r="B1269" s="3"/>
      <c r="C1269" s="5"/>
    </row>
    <row r="1270" spans="2:3" ht="12.75">
      <c r="B1270" s="3"/>
      <c r="C1270" s="5"/>
    </row>
    <row r="1271" spans="2:3" ht="12.75">
      <c r="B1271" s="3"/>
      <c r="C1271" s="5"/>
    </row>
    <row r="1272" spans="2:3" ht="12.75">
      <c r="B1272" s="3"/>
      <c r="C1272" s="5"/>
    </row>
    <row r="1273" spans="2:3" ht="12.75">
      <c r="B1273" s="3"/>
      <c r="C1273" s="5"/>
    </row>
    <row r="1274" spans="2:3" ht="12.75">
      <c r="B1274" s="3"/>
      <c r="C1274" s="5"/>
    </row>
    <row r="1275" spans="2:3" ht="12.75">
      <c r="B1275" s="3"/>
      <c r="C1275" s="5"/>
    </row>
    <row r="1276" spans="2:3" ht="12.75">
      <c r="B1276" s="3"/>
      <c r="C1276" s="5"/>
    </row>
    <row r="1277" spans="2:3" ht="12.75">
      <c r="B1277" s="3"/>
      <c r="C1277" s="5"/>
    </row>
    <row r="1278" spans="2:3" ht="12.75">
      <c r="B1278" s="3"/>
      <c r="C1278" s="5"/>
    </row>
    <row r="1279" spans="2:3" ht="12.75">
      <c r="B1279" s="3"/>
      <c r="C1279" s="5"/>
    </row>
    <row r="1280" spans="2:3" ht="12.75">
      <c r="B1280" s="3"/>
      <c r="C1280" s="5"/>
    </row>
    <row r="1281" spans="2:3" ht="12.75">
      <c r="B1281" s="3"/>
      <c r="C1281" s="5"/>
    </row>
    <row r="1282" spans="2:3" ht="12.75">
      <c r="B1282" s="3"/>
      <c r="C1282" s="5"/>
    </row>
    <row r="1283" spans="2:3" ht="12.75">
      <c r="B1283" s="3"/>
      <c r="C1283" s="5"/>
    </row>
    <row r="1284" spans="2:3" ht="12.75">
      <c r="B1284" s="3"/>
      <c r="C1284" s="5"/>
    </row>
    <row r="1285" spans="2:3" ht="12.75">
      <c r="B1285" s="3"/>
      <c r="C1285" s="5"/>
    </row>
    <row r="1286" spans="2:3" ht="12.75">
      <c r="B1286" s="3"/>
      <c r="C1286" s="5"/>
    </row>
    <row r="1287" spans="2:3" ht="12.75">
      <c r="B1287" s="3"/>
      <c r="C1287" s="5"/>
    </row>
    <row r="1288" spans="2:3" ht="12.75">
      <c r="B1288" s="3"/>
      <c r="C1288" s="5"/>
    </row>
    <row r="1289" spans="2:3" ht="12.75">
      <c r="B1289" s="3"/>
      <c r="C1289" s="5"/>
    </row>
    <row r="1290" spans="2:3" ht="12.75">
      <c r="B1290" s="3"/>
      <c r="C1290" s="5"/>
    </row>
    <row r="1291" spans="2:3" ht="12.75">
      <c r="B1291" s="3"/>
      <c r="C1291" s="5"/>
    </row>
    <row r="1292" spans="2:3" ht="12.75">
      <c r="B1292" s="3"/>
      <c r="C1292" s="5"/>
    </row>
    <row r="1293" spans="2:3" ht="12.75">
      <c r="B1293" s="3"/>
      <c r="C1293" s="5"/>
    </row>
    <row r="1294" spans="2:3" ht="12.75">
      <c r="B1294" s="3"/>
      <c r="C1294" s="5"/>
    </row>
    <row r="1295" spans="2:3" ht="12.75">
      <c r="B1295" s="3"/>
      <c r="C1295" s="5"/>
    </row>
    <row r="1296" spans="2:3" ht="12.75">
      <c r="B1296" s="3"/>
      <c r="C1296" s="5"/>
    </row>
    <row r="1297" spans="2:3" ht="12.75">
      <c r="B1297" s="3"/>
      <c r="C1297" s="5"/>
    </row>
    <row r="1298" spans="2:3" ht="12.75">
      <c r="B1298" s="3"/>
      <c r="C1298" s="5"/>
    </row>
    <row r="1299" spans="2:3" ht="12.75">
      <c r="B1299" s="3"/>
      <c r="C1299" s="5"/>
    </row>
    <row r="1300" spans="2:3" ht="12.75">
      <c r="B1300" s="3"/>
      <c r="C1300" s="5"/>
    </row>
    <row r="1301" spans="2:3" ht="12.75">
      <c r="B1301" s="3"/>
      <c r="C1301" s="5"/>
    </row>
    <row r="1302" spans="2:3" ht="12.75">
      <c r="B1302" s="3"/>
      <c r="C1302" s="5"/>
    </row>
    <row r="1303" spans="2:3" ht="12.75">
      <c r="B1303" s="3"/>
      <c r="C1303" s="5"/>
    </row>
    <row r="1304" spans="2:3" ht="12.75">
      <c r="B1304" s="3"/>
      <c r="C1304" s="5"/>
    </row>
    <row r="1305" spans="2:3" ht="12.75">
      <c r="B1305" s="3"/>
      <c r="C1305" s="5"/>
    </row>
    <row r="1306" spans="2:3" ht="12.75">
      <c r="B1306" s="3"/>
      <c r="C1306" s="5"/>
    </row>
    <row r="1307" spans="2:3" ht="12.75">
      <c r="B1307" s="3"/>
      <c r="C1307" s="5"/>
    </row>
    <row r="1308" spans="2:3" ht="12.75">
      <c r="B1308" s="3"/>
      <c r="C1308" s="5"/>
    </row>
    <row r="1309" spans="2:3" ht="12.75">
      <c r="B1309" s="3"/>
      <c r="C1309" s="5"/>
    </row>
    <row r="1310" spans="2:3" ht="12.75">
      <c r="B1310" s="3"/>
      <c r="C1310" s="5"/>
    </row>
    <row r="1311" spans="2:3" ht="12.75">
      <c r="B1311" s="3"/>
      <c r="C1311" s="5"/>
    </row>
    <row r="1312" spans="2:3" ht="12.75">
      <c r="B1312" s="3"/>
      <c r="C1312" s="5"/>
    </row>
    <row r="1313" spans="2:3" ht="12.75">
      <c r="B1313" s="3"/>
      <c r="C1313" s="5"/>
    </row>
    <row r="1314" spans="2:3" ht="12.75">
      <c r="B1314" s="3"/>
      <c r="C1314" s="5"/>
    </row>
    <row r="1315" spans="2:3" ht="12.75">
      <c r="B1315" s="3"/>
      <c r="C1315" s="5"/>
    </row>
    <row r="1316" spans="2:3" ht="12.75">
      <c r="B1316" s="3"/>
      <c r="C1316" s="5"/>
    </row>
    <row r="1317" spans="2:3" ht="12.75">
      <c r="B1317" s="3"/>
      <c r="C1317" s="5"/>
    </row>
    <row r="1318" spans="2:3" ht="12.75">
      <c r="B1318" s="3"/>
      <c r="C1318" s="5"/>
    </row>
    <row r="1319" spans="2:3" ht="12.75">
      <c r="B1319" s="3"/>
      <c r="C1319" s="5"/>
    </row>
    <row r="1320" spans="2:3" ht="12.75">
      <c r="B1320" s="3"/>
      <c r="C1320" s="5"/>
    </row>
    <row r="1321" spans="2:3" ht="12.75">
      <c r="B1321" s="3"/>
      <c r="C1321" s="5"/>
    </row>
    <row r="1322" spans="2:3" ht="12.75">
      <c r="B1322" s="3"/>
      <c r="C1322" s="5"/>
    </row>
    <row r="1323" spans="2:3" ht="12.75">
      <c r="B1323" s="3"/>
      <c r="C1323" s="5"/>
    </row>
    <row r="1324" spans="2:3" ht="12.75">
      <c r="B1324" s="3"/>
      <c r="C1324" s="5"/>
    </row>
    <row r="1325" spans="2:3" ht="12.75">
      <c r="B1325" s="3"/>
      <c r="C1325" s="5"/>
    </row>
    <row r="1326" spans="2:3" ht="12.75">
      <c r="B1326" s="3"/>
      <c r="C1326" s="5"/>
    </row>
    <row r="1327" spans="2:3" ht="12.75">
      <c r="B1327" s="3"/>
      <c r="C1327" s="5"/>
    </row>
    <row r="1328" spans="2:3" ht="12.75">
      <c r="B1328" s="3"/>
      <c r="C1328" s="5"/>
    </row>
    <row r="1329" spans="2:3" ht="12.75">
      <c r="B1329" s="3"/>
      <c r="C1329" s="5"/>
    </row>
    <row r="1330" spans="2:3" ht="12.75">
      <c r="B1330" s="3"/>
      <c r="C1330" s="5"/>
    </row>
    <row r="1331" spans="2:3" ht="12.75">
      <c r="B1331" s="3"/>
      <c r="C1331" s="5"/>
    </row>
    <row r="1332" spans="2:3" ht="12.75">
      <c r="B1332" s="3"/>
      <c r="C1332" s="5"/>
    </row>
    <row r="1333" spans="2:3" ht="12.75">
      <c r="B1333" s="3"/>
      <c r="C1333" s="5"/>
    </row>
    <row r="1334" spans="2:3" ht="12.75">
      <c r="B1334" s="3"/>
      <c r="C1334" s="5"/>
    </row>
    <row r="1335" spans="2:3" ht="12.75">
      <c r="B1335" s="3"/>
      <c r="C1335" s="5"/>
    </row>
    <row r="1336" spans="2:3" ht="12.75">
      <c r="B1336" s="3"/>
      <c r="C1336" s="5"/>
    </row>
    <row r="1337" spans="2:3" ht="12.75">
      <c r="B1337" s="3"/>
      <c r="C1337" s="5"/>
    </row>
    <row r="1338" spans="2:3" ht="12.75">
      <c r="B1338" s="3"/>
      <c r="C1338" s="5"/>
    </row>
    <row r="1339" spans="2:3" ht="12.75">
      <c r="B1339" s="3"/>
      <c r="C1339" s="5"/>
    </row>
    <row r="1340" spans="2:3" ht="12.75">
      <c r="B1340" s="3"/>
      <c r="C1340" s="5"/>
    </row>
    <row r="1341" spans="2:3" ht="12.75">
      <c r="B1341" s="3"/>
      <c r="C1341" s="5"/>
    </row>
    <row r="1342" spans="2:3" ht="12.75">
      <c r="B1342" s="3"/>
      <c r="C1342" s="5"/>
    </row>
    <row r="1343" spans="2:3" ht="12.75">
      <c r="B1343" s="3"/>
      <c r="C1343" s="5"/>
    </row>
    <row r="1344" spans="2:3" ht="12.75">
      <c r="B1344" s="3"/>
      <c r="C1344" s="5"/>
    </row>
    <row r="1345" spans="2:3" ht="12.75">
      <c r="B1345" s="3"/>
      <c r="C1345" s="5"/>
    </row>
    <row r="1346" spans="2:3" ht="12.75">
      <c r="B1346" s="3"/>
      <c r="C1346" s="5"/>
    </row>
    <row r="1347" spans="2:3" ht="12.75">
      <c r="B1347" s="3"/>
      <c r="C1347" s="5"/>
    </row>
    <row r="1348" spans="2:3" ht="12.75">
      <c r="B1348" s="3"/>
      <c r="C1348" s="5"/>
    </row>
    <row r="1349" spans="2:3" ht="12.75">
      <c r="B1349" s="3"/>
      <c r="C1349" s="5"/>
    </row>
    <row r="1350" spans="2:3" ht="12.75">
      <c r="B1350" s="3"/>
      <c r="C1350" s="5"/>
    </row>
    <row r="1351" spans="2:3" ht="12.75">
      <c r="B1351" s="3"/>
      <c r="C1351" s="5"/>
    </row>
    <row r="1352" spans="2:3" ht="12.75">
      <c r="B1352" s="3"/>
      <c r="C1352" s="5"/>
    </row>
    <row r="1353" spans="2:3" ht="12.75">
      <c r="B1353" s="3"/>
      <c r="C1353" s="5"/>
    </row>
    <row r="1354" spans="2:3" ht="12.75">
      <c r="B1354" s="3"/>
      <c r="C1354" s="5"/>
    </row>
    <row r="1355" spans="2:3" ht="12.75">
      <c r="B1355" s="3"/>
      <c r="C1355" s="5"/>
    </row>
    <row r="1356" spans="2:3" ht="12.75">
      <c r="B1356" s="3"/>
      <c r="C1356" s="5"/>
    </row>
    <row r="1357" spans="2:3" ht="12.75">
      <c r="B1357" s="3"/>
      <c r="C1357" s="5"/>
    </row>
    <row r="1358" spans="2:3" ht="12.75">
      <c r="B1358" s="3"/>
      <c r="C1358" s="5"/>
    </row>
    <row r="1359" spans="2:3" ht="12.75">
      <c r="B1359" s="3"/>
      <c r="C1359" s="5"/>
    </row>
    <row r="1360" spans="2:3" ht="12.75">
      <c r="B1360" s="3"/>
      <c r="C1360" s="5"/>
    </row>
    <row r="1361" spans="2:3" ht="12.75">
      <c r="B1361" s="3"/>
      <c r="C1361" s="5"/>
    </row>
    <row r="1362" spans="2:3" ht="12.75">
      <c r="B1362" s="3"/>
      <c r="C1362" s="5"/>
    </row>
    <row r="1363" spans="2:3" ht="12.75">
      <c r="B1363" s="3"/>
      <c r="C1363" s="5"/>
    </row>
    <row r="1364" spans="2:3" ht="12.75">
      <c r="B1364" s="3"/>
      <c r="C1364" s="5"/>
    </row>
    <row r="1365" spans="2:3" ht="12.75">
      <c r="B1365" s="3"/>
      <c r="C1365" s="5"/>
    </row>
    <row r="1366" spans="2:3" ht="12.75">
      <c r="B1366" s="3"/>
      <c r="C1366" s="5"/>
    </row>
    <row r="1367" spans="2:3" ht="12.75">
      <c r="B1367" s="3"/>
      <c r="C1367" s="5"/>
    </row>
    <row r="1368" spans="2:3" ht="12.75">
      <c r="B1368" s="3"/>
      <c r="C1368" s="5"/>
    </row>
    <row r="1369" spans="2:3" ht="12.75">
      <c r="B1369" s="3"/>
      <c r="C1369" s="5"/>
    </row>
    <row r="1370" spans="2:3" ht="12.75">
      <c r="B1370" s="3"/>
      <c r="C1370" s="5"/>
    </row>
    <row r="1371" spans="2:3" ht="12.75">
      <c r="B1371" s="3"/>
      <c r="C1371" s="5"/>
    </row>
    <row r="1372" spans="2:3" ht="12.75">
      <c r="B1372" s="3"/>
      <c r="C1372" s="5"/>
    </row>
    <row r="1373" spans="2:3" ht="12.75">
      <c r="B1373" s="3"/>
      <c r="C1373" s="5"/>
    </row>
    <row r="1374" spans="2:3" ht="12.75">
      <c r="B1374" s="3"/>
      <c r="C1374" s="5"/>
    </row>
    <row r="1375" spans="2:3" ht="12.75">
      <c r="B1375" s="3"/>
      <c r="C1375" s="5"/>
    </row>
    <row r="1376" spans="2:3" ht="12.75">
      <c r="B1376" s="3"/>
      <c r="C1376" s="5"/>
    </row>
    <row r="1377" spans="2:3" ht="12.75">
      <c r="B1377" s="3"/>
      <c r="C1377" s="5"/>
    </row>
    <row r="1378" spans="2:3" ht="12.75">
      <c r="B1378" s="3"/>
      <c r="C1378" s="5"/>
    </row>
    <row r="1379" spans="2:3" ht="12.75">
      <c r="B1379" s="3"/>
      <c r="C1379" s="5"/>
    </row>
    <row r="1380" spans="2:3" ht="12.75">
      <c r="B1380" s="3"/>
      <c r="C1380" s="5"/>
    </row>
    <row r="1381" spans="2:3" ht="12.75">
      <c r="B1381" s="3"/>
      <c r="C1381" s="5"/>
    </row>
    <row r="1382" spans="2:3" ht="12.75">
      <c r="B1382" s="3"/>
      <c r="C1382" s="5"/>
    </row>
    <row r="1383" spans="2:3" ht="12.75">
      <c r="B1383" s="3"/>
      <c r="C1383" s="5"/>
    </row>
    <row r="1384" spans="2:3" ht="12.75">
      <c r="B1384" s="3"/>
      <c r="C1384" s="5"/>
    </row>
    <row r="1385" spans="2:3" ht="12.75">
      <c r="B1385" s="3"/>
      <c r="C1385" s="5"/>
    </row>
    <row r="1386" spans="2:3" ht="12.75">
      <c r="B1386" s="3"/>
      <c r="C1386" s="5"/>
    </row>
    <row r="1387" spans="2:3" ht="12.75">
      <c r="B1387" s="3"/>
      <c r="C1387" s="5"/>
    </row>
    <row r="1388" spans="2:3" ht="12.75">
      <c r="B1388" s="3"/>
      <c r="C1388" s="5"/>
    </row>
    <row r="1389" spans="2:3" ht="12.75">
      <c r="B1389" s="3"/>
      <c r="C1389" s="5"/>
    </row>
    <row r="1390" spans="2:3" ht="12.75">
      <c r="B1390" s="3"/>
      <c r="C1390" s="5"/>
    </row>
    <row r="1391" spans="2:3" ht="12.75">
      <c r="B1391" s="3"/>
      <c r="C1391" s="5"/>
    </row>
    <row r="1392" spans="2:3" ht="12.75">
      <c r="B1392" s="3"/>
      <c r="C1392" s="5"/>
    </row>
    <row r="1393" spans="2:3" ht="12.75">
      <c r="B1393" s="3"/>
      <c r="C1393" s="5"/>
    </row>
    <row r="1394" spans="2:3" ht="12.75">
      <c r="B1394" s="3"/>
      <c r="C1394" s="5"/>
    </row>
    <row r="1395" spans="2:3" ht="12.75">
      <c r="B1395" s="3"/>
      <c r="C1395" s="5"/>
    </row>
    <row r="1396" spans="2:3" ht="12.75">
      <c r="B1396" s="3"/>
      <c r="C1396" s="5"/>
    </row>
    <row r="1397" spans="2:3" ht="12.75">
      <c r="B1397" s="3"/>
      <c r="C1397" s="5"/>
    </row>
    <row r="1398" spans="2:3" ht="12.75">
      <c r="B1398" s="3"/>
      <c r="C1398" s="5"/>
    </row>
    <row r="1399" spans="2:3" ht="12.75">
      <c r="B1399" s="3"/>
      <c r="C1399" s="5"/>
    </row>
    <row r="1400" spans="2:3" ht="12.75">
      <c r="B1400" s="3"/>
      <c r="C1400" s="5"/>
    </row>
    <row r="1401" spans="2:3" ht="12.75">
      <c r="B1401" s="3"/>
      <c r="C1401" s="5"/>
    </row>
    <row r="1402" spans="2:3" ht="12.75">
      <c r="B1402" s="3"/>
      <c r="C1402" s="5"/>
    </row>
    <row r="1403" spans="2:3" ht="12.75">
      <c r="B1403" s="3"/>
      <c r="C1403" s="5"/>
    </row>
    <row r="1404" spans="2:3" ht="12.75">
      <c r="B1404" s="3"/>
      <c r="C1404" s="5"/>
    </row>
    <row r="1405" spans="2:3" ht="12.75">
      <c r="B1405" s="3"/>
      <c r="C1405" s="5"/>
    </row>
    <row r="1406" spans="2:3" ht="12.75">
      <c r="B1406" s="3"/>
      <c r="C1406" s="5"/>
    </row>
    <row r="1407" spans="2:3" ht="12.75">
      <c r="B1407" s="3"/>
      <c r="C1407" s="5"/>
    </row>
    <row r="1408" spans="2:3" ht="12.75">
      <c r="B1408" s="3"/>
      <c r="C1408" s="5"/>
    </row>
    <row r="1409" spans="2:3" ht="12.75">
      <c r="B1409" s="3"/>
      <c r="C1409" s="5"/>
    </row>
    <row r="1410" spans="2:3" ht="12.75">
      <c r="B1410" s="3"/>
      <c r="C1410" s="5"/>
    </row>
    <row r="1411" spans="2:3" ht="12.75">
      <c r="B1411" s="3"/>
      <c r="C1411" s="5"/>
    </row>
    <row r="1412" spans="2:3" ht="12.75">
      <c r="B1412" s="3"/>
      <c r="C1412" s="5"/>
    </row>
    <row r="1413" spans="2:3" ht="12.75">
      <c r="B1413" s="3"/>
      <c r="C1413" s="5"/>
    </row>
    <row r="1414" spans="2:3" ht="12.75">
      <c r="B1414" s="3"/>
      <c r="C1414" s="5"/>
    </row>
    <row r="1415" spans="2:3" ht="12.75">
      <c r="B1415" s="3"/>
      <c r="C1415" s="5"/>
    </row>
    <row r="1416" spans="2:3" ht="12.75">
      <c r="B1416" s="3"/>
      <c r="C1416" s="5"/>
    </row>
    <row r="1417" spans="2:3" ht="12.75">
      <c r="B1417" s="3"/>
      <c r="C1417" s="5"/>
    </row>
    <row r="1418" spans="2:3" ht="12.75">
      <c r="B1418" s="3"/>
      <c r="C1418" s="5"/>
    </row>
    <row r="1419" spans="2:3" ht="12.75">
      <c r="B1419" s="3"/>
      <c r="C1419" s="5"/>
    </row>
    <row r="1420" spans="2:3" ht="12.75">
      <c r="B1420" s="3"/>
      <c r="C1420" s="5"/>
    </row>
    <row r="1421" spans="2:3" ht="12.75">
      <c r="B1421" s="3"/>
      <c r="C1421" s="5"/>
    </row>
    <row r="1422" spans="2:3" ht="12.75">
      <c r="B1422" s="3"/>
      <c r="C1422" s="5"/>
    </row>
    <row r="1423" spans="2:3" ht="12.75">
      <c r="B1423" s="3"/>
      <c r="C1423" s="5"/>
    </row>
    <row r="1424" spans="2:3" ht="12.75">
      <c r="B1424" s="3"/>
      <c r="C1424" s="5"/>
    </row>
    <row r="1425" spans="2:3" ht="12.75">
      <c r="B1425" s="3"/>
      <c r="C1425" s="5"/>
    </row>
    <row r="1426" spans="2:3" ht="12.75">
      <c r="B1426" s="3"/>
      <c r="C1426" s="5"/>
    </row>
    <row r="1427" spans="2:3" ht="12.75">
      <c r="B1427" s="3"/>
      <c r="C1427" s="5"/>
    </row>
    <row r="1428" spans="2:3" ht="12.75">
      <c r="B1428" s="3"/>
      <c r="C1428" s="5"/>
    </row>
    <row r="1429" spans="2:3" ht="12.75">
      <c r="B1429" s="3"/>
      <c r="C1429" s="5"/>
    </row>
    <row r="1430" spans="2:3" ht="12.75">
      <c r="B1430" s="3"/>
      <c r="C1430" s="5"/>
    </row>
    <row r="1431" spans="2:3" ht="12.75">
      <c r="B1431" s="3"/>
      <c r="C1431" s="5"/>
    </row>
    <row r="1432" spans="2:3" ht="12.75">
      <c r="B1432" s="3"/>
      <c r="C1432" s="5"/>
    </row>
    <row r="1433" spans="2:3" ht="12.75">
      <c r="B1433" s="3"/>
      <c r="C1433" s="5"/>
    </row>
    <row r="1434" spans="2:3" ht="12.75">
      <c r="B1434" s="3"/>
      <c r="C1434" s="5"/>
    </row>
    <row r="1435" spans="2:3" ht="12.75">
      <c r="B1435" s="3"/>
      <c r="C1435" s="5"/>
    </row>
    <row r="1436" spans="2:3" ht="12.75">
      <c r="B1436" s="3"/>
      <c r="C1436" s="5"/>
    </row>
    <row r="1437" spans="2:3" ht="12.75">
      <c r="B1437" s="3"/>
      <c r="C1437" s="5"/>
    </row>
    <row r="1438" spans="2:3" ht="12.75">
      <c r="B1438" s="3"/>
      <c r="C1438" s="5"/>
    </row>
    <row r="1439" spans="2:3" ht="12.75">
      <c r="B1439" s="3"/>
      <c r="C1439" s="5"/>
    </row>
    <row r="1440" spans="2:3" ht="12.75">
      <c r="B1440" s="3"/>
      <c r="C1440" s="5"/>
    </row>
    <row r="1441" spans="2:3" ht="12.75">
      <c r="B1441" s="3"/>
      <c r="C1441" s="5"/>
    </row>
    <row r="1442" spans="2:3" ht="12.75">
      <c r="B1442" s="3"/>
      <c r="C1442" s="5"/>
    </row>
    <row r="1443" spans="2:3" ht="12.75">
      <c r="B1443" s="3"/>
      <c r="C1443" s="5"/>
    </row>
    <row r="1444" spans="2:3" ht="12.75">
      <c r="B1444" s="3"/>
      <c r="C1444" s="5"/>
    </row>
    <row r="1445" spans="2:3" ht="12.75">
      <c r="B1445" s="3"/>
      <c r="C1445" s="5"/>
    </row>
    <row r="1446" spans="2:3" ht="12.75">
      <c r="B1446" s="3"/>
      <c r="C1446" s="5"/>
    </row>
    <row r="1447" spans="2:3" ht="12.75">
      <c r="B1447" s="3"/>
      <c r="C1447" s="5"/>
    </row>
    <row r="1448" spans="2:3" ht="12.75">
      <c r="B1448" s="3"/>
      <c r="C1448" s="5"/>
    </row>
    <row r="1449" spans="2:3" ht="12.75">
      <c r="B1449" s="3"/>
      <c r="C1449" s="5"/>
    </row>
    <row r="1450" spans="2:3" ht="12.75">
      <c r="B1450" s="3"/>
      <c r="C1450" s="5"/>
    </row>
    <row r="1451" spans="2:3" ht="12.75">
      <c r="B1451" s="3"/>
      <c r="C1451" s="5"/>
    </row>
    <row r="1452" spans="2:3" ht="12.75">
      <c r="B1452" s="3"/>
      <c r="C1452" s="5"/>
    </row>
    <row r="1453" spans="2:3" ht="12.75">
      <c r="B1453" s="3"/>
      <c r="C1453" s="5"/>
    </row>
    <row r="1454" spans="2:3" ht="12.75">
      <c r="B1454" s="3"/>
      <c r="C1454" s="5"/>
    </row>
    <row r="1455" spans="2:3" ht="12.75">
      <c r="B1455" s="3"/>
      <c r="C1455" s="5"/>
    </row>
    <row r="1456" spans="2:3" ht="12.75">
      <c r="B1456" s="3"/>
      <c r="C1456" s="5"/>
    </row>
    <row r="1457" spans="2:3" ht="12.75">
      <c r="B1457" s="3"/>
      <c r="C1457" s="5"/>
    </row>
    <row r="1458" spans="2:3" ht="12.75">
      <c r="B1458" s="3"/>
      <c r="C1458" s="5"/>
    </row>
    <row r="1459" spans="2:3" ht="12.75">
      <c r="B1459" s="3"/>
      <c r="C1459" s="5"/>
    </row>
    <row r="1460" spans="2:3" ht="12.75">
      <c r="B1460" s="3"/>
      <c r="C1460" s="5"/>
    </row>
    <row r="1461" spans="2:3" ht="12.75">
      <c r="B1461" s="3"/>
      <c r="C1461" s="5"/>
    </row>
    <row r="1462" spans="2:3" ht="12.75">
      <c r="B1462" s="3"/>
      <c r="C1462" s="5"/>
    </row>
    <row r="1463" spans="2:3" ht="12.75">
      <c r="B1463" s="3"/>
      <c r="C1463" s="5"/>
    </row>
    <row r="1464" spans="2:3" ht="12.75">
      <c r="B1464" s="3"/>
      <c r="C1464" s="5"/>
    </row>
    <row r="1465" spans="2:3" ht="12.75">
      <c r="B1465" s="3"/>
      <c r="C1465" s="5"/>
    </row>
    <row r="1466" spans="2:3" ht="12.75">
      <c r="B1466" s="3"/>
      <c r="C1466" s="5"/>
    </row>
    <row r="1467" spans="2:3" ht="12.75">
      <c r="B1467" s="3"/>
      <c r="C1467" s="5"/>
    </row>
    <row r="1468" spans="2:3" ht="12.75">
      <c r="B1468" s="3"/>
      <c r="C1468" s="5"/>
    </row>
    <row r="1469" spans="2:3" ht="12.75">
      <c r="B1469" s="3"/>
      <c r="C1469" s="5"/>
    </row>
    <row r="1470" spans="2:3" ht="12.75">
      <c r="B1470" s="3"/>
      <c r="C1470" s="5"/>
    </row>
    <row r="1471" spans="2:3" ht="12.75">
      <c r="B1471" s="3"/>
      <c r="C1471" s="5"/>
    </row>
    <row r="1472" spans="2:3" ht="12.75">
      <c r="B1472" s="3"/>
      <c r="C1472" s="5"/>
    </row>
    <row r="1473" spans="2:3" ht="12.75">
      <c r="B1473" s="3"/>
      <c r="C1473" s="5"/>
    </row>
    <row r="1474" spans="2:3" ht="12.75">
      <c r="B1474" s="3"/>
      <c r="C1474" s="5"/>
    </row>
    <row r="1475" spans="2:3" ht="12.75">
      <c r="B1475" s="3"/>
      <c r="C1475" s="5"/>
    </row>
    <row r="1476" spans="2:3" ht="12.75">
      <c r="B1476" s="3"/>
      <c r="C1476" s="5"/>
    </row>
    <row r="1477" spans="2:3" ht="12.75">
      <c r="B1477" s="3"/>
      <c r="C1477" s="5"/>
    </row>
    <row r="1478" spans="2:3" ht="12.75">
      <c r="B1478" s="3"/>
      <c r="C1478" s="5"/>
    </row>
    <row r="1479" spans="2:3" ht="12.75">
      <c r="B1479" s="3"/>
      <c r="C1479" s="5"/>
    </row>
    <row r="1480" spans="2:3" ht="12.75">
      <c r="B1480" s="3"/>
      <c r="C1480" s="5"/>
    </row>
    <row r="1481" spans="2:3" ht="12.75">
      <c r="B1481" s="3"/>
      <c r="C1481" s="5"/>
    </row>
    <row r="1482" spans="2:3" ht="12.75">
      <c r="B1482" s="3"/>
      <c r="C1482" s="5"/>
    </row>
    <row r="1483" spans="2:3" ht="12.75">
      <c r="B1483" s="3"/>
      <c r="C1483" s="5"/>
    </row>
    <row r="1484" spans="2:3" ht="12.75">
      <c r="B1484" s="3"/>
      <c r="C1484" s="5"/>
    </row>
    <row r="1485" spans="2:3" ht="12.75">
      <c r="B1485" s="3"/>
      <c r="C1485" s="5"/>
    </row>
    <row r="1486" spans="2:3" ht="12.75">
      <c r="B1486" s="3"/>
      <c r="C1486" s="5"/>
    </row>
    <row r="1487" spans="2:3" ht="12.75">
      <c r="B1487" s="3"/>
      <c r="C1487" s="5"/>
    </row>
    <row r="1488" spans="2:3" ht="12.75">
      <c r="B1488" s="3"/>
      <c r="C1488" s="5"/>
    </row>
    <row r="1489" spans="2:3" ht="12.75">
      <c r="B1489" s="3"/>
      <c r="C1489" s="5"/>
    </row>
    <row r="1490" spans="2:3" ht="12.75">
      <c r="B1490" s="3"/>
      <c r="C1490" s="5"/>
    </row>
    <row r="1491" spans="2:3" ht="12.75">
      <c r="B1491" s="3"/>
      <c r="C1491" s="5"/>
    </row>
    <row r="1492" spans="2:3" ht="12.75">
      <c r="B1492" s="3"/>
      <c r="C1492" s="5"/>
    </row>
    <row r="1493" spans="2:3" ht="12.75">
      <c r="B1493" s="3"/>
      <c r="C1493" s="5"/>
    </row>
    <row r="1494" spans="2:3" ht="12.75">
      <c r="B1494" s="3"/>
      <c r="C1494" s="5"/>
    </row>
    <row r="1495" spans="2:3" ht="12.75">
      <c r="B1495" s="3"/>
      <c r="C1495" s="5"/>
    </row>
    <row r="1496" spans="2:3" ht="12.75">
      <c r="B1496" s="3"/>
      <c r="C1496" s="5"/>
    </row>
    <row r="1497" spans="2:3" ht="12.75">
      <c r="B1497" s="3"/>
      <c r="C1497" s="5"/>
    </row>
    <row r="1498" spans="2:3" ht="12.75">
      <c r="B1498" s="3"/>
      <c r="C1498" s="5"/>
    </row>
    <row r="1499" spans="2:3" ht="12.75">
      <c r="B1499" s="3"/>
      <c r="C1499" s="5"/>
    </row>
    <row r="1500" spans="2:3" ht="12.75">
      <c r="B1500" s="3"/>
      <c r="C1500" s="5"/>
    </row>
    <row r="1501" spans="2:3" ht="12.75">
      <c r="B1501" s="3"/>
      <c r="C1501" s="5"/>
    </row>
    <row r="1502" spans="2:3" ht="12.75">
      <c r="B1502" s="3"/>
      <c r="C1502" s="5"/>
    </row>
    <row r="1503" spans="2:3" ht="12.75">
      <c r="B1503" s="3"/>
      <c r="C1503" s="5"/>
    </row>
    <row r="1504" spans="2:3" ht="12.75">
      <c r="B1504" s="3"/>
      <c r="C1504" s="5"/>
    </row>
    <row r="1505" spans="2:3" ht="12.75">
      <c r="B1505" s="3"/>
      <c r="C1505" s="5"/>
    </row>
    <row r="1506" spans="2:3" ht="12.75">
      <c r="B1506" s="3"/>
      <c r="C1506" s="5"/>
    </row>
    <row r="1507" spans="2:3" ht="12.75">
      <c r="B1507" s="3"/>
      <c r="C1507" s="5"/>
    </row>
    <row r="1508" spans="2:3" ht="12.75">
      <c r="B1508" s="3"/>
      <c r="C1508" s="5"/>
    </row>
    <row r="1509" spans="2:3" ht="12.75">
      <c r="B1509" s="3"/>
      <c r="C1509" s="5"/>
    </row>
    <row r="1510" spans="2:3" ht="12.75">
      <c r="B1510" s="3"/>
      <c r="C1510" s="5"/>
    </row>
    <row r="1511" spans="2:3" ht="12.75">
      <c r="B1511" s="3"/>
      <c r="C1511" s="5"/>
    </row>
    <row r="1512" spans="2:3" ht="12.75">
      <c r="B1512" s="3"/>
      <c r="C1512" s="5"/>
    </row>
    <row r="1513" spans="2:3" ht="12.75">
      <c r="B1513" s="3"/>
      <c r="C1513" s="5"/>
    </row>
    <row r="1514" spans="2:3" ht="12.75">
      <c r="B1514" s="3"/>
      <c r="C1514" s="5"/>
    </row>
    <row r="1515" spans="2:3" ht="12.75">
      <c r="B1515" s="3"/>
      <c r="C1515" s="5"/>
    </row>
    <row r="1516" spans="2:3" ht="12.75">
      <c r="B1516" s="3"/>
      <c r="C1516" s="5"/>
    </row>
    <row r="1517" spans="2:3" ht="12.75">
      <c r="B1517" s="3"/>
      <c r="C1517" s="5"/>
    </row>
    <row r="1518" spans="2:3" ht="12.75">
      <c r="B1518" s="3"/>
      <c r="C1518" s="5"/>
    </row>
    <row r="1519" spans="2:3" ht="12.75">
      <c r="B1519" s="3"/>
      <c r="C1519" s="5"/>
    </row>
    <row r="1520" spans="2:3" ht="12.75">
      <c r="B1520" s="3"/>
      <c r="C1520" s="5"/>
    </row>
    <row r="1521" spans="2:3" ht="12.75">
      <c r="B1521" s="3"/>
      <c r="C1521" s="5"/>
    </row>
    <row r="1522" spans="2:3" ht="12.75">
      <c r="B1522" s="3"/>
      <c r="C1522" s="5"/>
    </row>
    <row r="1523" spans="2:3" ht="12.75">
      <c r="B1523" s="3"/>
      <c r="C1523" s="5"/>
    </row>
    <row r="1524" spans="2:3" ht="12.75">
      <c r="B1524" s="3"/>
      <c r="C1524" s="5"/>
    </row>
    <row r="1525" spans="2:3" ht="12.75">
      <c r="B1525" s="3"/>
      <c r="C1525" s="5"/>
    </row>
    <row r="1526" spans="2:3" ht="12.75">
      <c r="B1526" s="3"/>
      <c r="C1526" s="5"/>
    </row>
    <row r="1527" spans="2:3" ht="12.75">
      <c r="B1527" s="3"/>
      <c r="C1527" s="5"/>
    </row>
    <row r="1528" spans="2:3" ht="12.75">
      <c r="B1528" s="3"/>
      <c r="C1528" s="5"/>
    </row>
    <row r="1529" spans="2:3" ht="12.75">
      <c r="B1529" s="3"/>
      <c r="C1529" s="5"/>
    </row>
    <row r="1530" spans="2:3" ht="12.75">
      <c r="B1530" s="3"/>
      <c r="C1530" s="5"/>
    </row>
    <row r="1531" spans="2:3" ht="12.75">
      <c r="B1531" s="3"/>
      <c r="C1531" s="5"/>
    </row>
    <row r="1532" spans="2:3" ht="12.75">
      <c r="B1532" s="3"/>
      <c r="C1532" s="5"/>
    </row>
    <row r="1533" spans="2:3" ht="12.75">
      <c r="B1533" s="3"/>
      <c r="C1533" s="5"/>
    </row>
    <row r="1534" spans="2:3" ht="12.75">
      <c r="B1534" s="3"/>
      <c r="C1534" s="5"/>
    </row>
    <row r="1535" spans="2:3" ht="12.75">
      <c r="B1535" s="3"/>
      <c r="C1535" s="5"/>
    </row>
    <row r="1536" spans="2:3" ht="12.75">
      <c r="B1536" s="3"/>
      <c r="C1536" s="5"/>
    </row>
    <row r="1537" spans="2:3" ht="12.75">
      <c r="B1537" s="3"/>
      <c r="C1537" s="5"/>
    </row>
    <row r="1538" spans="2:3" ht="12.75">
      <c r="B1538" s="3"/>
      <c r="C1538" s="5"/>
    </row>
    <row r="1539" spans="2:3" ht="12.75">
      <c r="B1539" s="3"/>
      <c r="C1539" s="5"/>
    </row>
    <row r="1540" spans="2:3" ht="12.75">
      <c r="B1540" s="3"/>
      <c r="C1540" s="5"/>
    </row>
    <row r="1541" spans="2:3" ht="12.75">
      <c r="B1541" s="3"/>
      <c r="C1541" s="5"/>
    </row>
    <row r="1542" spans="2:3" ht="12.75">
      <c r="B1542" s="3"/>
      <c r="C1542" s="5"/>
    </row>
    <row r="1543" spans="2:3" ht="12.75">
      <c r="B1543" s="3"/>
      <c r="C1543" s="5"/>
    </row>
    <row r="1544" spans="2:3" ht="12.75">
      <c r="B1544" s="3"/>
      <c r="C1544" s="5"/>
    </row>
    <row r="1545" spans="2:3" ht="12.75">
      <c r="B1545" s="3"/>
      <c r="C1545" s="5"/>
    </row>
    <row r="1546" spans="2:3" ht="12.75">
      <c r="B1546" s="3"/>
      <c r="C1546" s="5"/>
    </row>
    <row r="1547" spans="2:3" ht="12.75">
      <c r="B1547" s="3"/>
      <c r="C1547" s="5"/>
    </row>
    <row r="1548" spans="2:3" ht="12.75">
      <c r="B1548" s="3"/>
      <c r="C1548" s="5"/>
    </row>
    <row r="1549" spans="2:3" ht="12.75">
      <c r="B1549" s="3"/>
      <c r="C1549" s="5"/>
    </row>
    <row r="1550" spans="2:3" ht="12.75">
      <c r="B1550" s="3"/>
      <c r="C1550" s="5"/>
    </row>
    <row r="1551" spans="2:3" ht="12.75">
      <c r="B1551" s="3"/>
      <c r="C1551" s="5"/>
    </row>
    <row r="1552" spans="2:3" ht="12.75">
      <c r="B1552" s="3"/>
      <c r="C1552" s="5"/>
    </row>
    <row r="1553" spans="2:3" ht="12.75">
      <c r="B1553" s="3"/>
      <c r="C1553" s="5"/>
    </row>
    <row r="1554" spans="2:3" ht="12.75">
      <c r="B1554" s="3"/>
      <c r="C1554" s="5"/>
    </row>
    <row r="1555" spans="2:3" ht="12.75">
      <c r="B1555" s="3"/>
      <c r="C1555" s="5"/>
    </row>
    <row r="1556" spans="2:3" ht="12.75">
      <c r="B1556" s="3"/>
      <c r="C1556" s="5"/>
    </row>
    <row r="1557" spans="2:3" ht="12.75">
      <c r="B1557" s="3"/>
      <c r="C1557" s="5"/>
    </row>
    <row r="1558" spans="2:3" ht="12.75">
      <c r="B1558" s="3"/>
      <c r="C1558" s="5"/>
    </row>
    <row r="1559" spans="2:3" ht="12.75">
      <c r="B1559" s="3"/>
      <c r="C1559" s="5"/>
    </row>
    <row r="1560" spans="2:3" ht="12.75">
      <c r="B1560" s="3"/>
      <c r="C1560" s="5"/>
    </row>
    <row r="1561" spans="2:3" ht="12.75">
      <c r="B1561" s="3"/>
      <c r="C1561" s="5"/>
    </row>
    <row r="1562" spans="2:3" ht="12.75">
      <c r="B1562" s="3"/>
      <c r="C1562" s="5"/>
    </row>
    <row r="1563" spans="2:3" ht="12.75">
      <c r="B1563" s="3"/>
      <c r="C1563" s="5"/>
    </row>
    <row r="1564" spans="2:3" ht="12.75">
      <c r="B1564" s="3"/>
      <c r="C1564" s="5"/>
    </row>
    <row r="1565" spans="2:3" ht="12.75">
      <c r="B1565" s="3"/>
      <c r="C1565" s="5"/>
    </row>
    <row r="1566" spans="2:3" ht="12.75">
      <c r="B1566" s="3"/>
      <c r="C1566" s="5"/>
    </row>
    <row r="1567" spans="2:3" ht="12.75">
      <c r="B1567" s="3"/>
      <c r="C1567" s="5"/>
    </row>
    <row r="1568" spans="2:3" ht="12.75">
      <c r="B1568" s="3"/>
      <c r="C1568" s="5"/>
    </row>
    <row r="1569" spans="2:3" ht="12.75">
      <c r="B1569" s="3"/>
      <c r="C1569" s="5"/>
    </row>
    <row r="1570" spans="2:3" ht="12.75">
      <c r="B1570" s="3"/>
      <c r="C1570" s="5"/>
    </row>
    <row r="1571" spans="2:3" ht="12.75">
      <c r="B1571" s="3"/>
      <c r="C1571" s="5"/>
    </row>
    <row r="1572" spans="2:3" ht="12.75">
      <c r="B1572" s="3"/>
      <c r="C1572" s="5"/>
    </row>
    <row r="1573" spans="2:3" ht="12.75">
      <c r="B1573" s="3"/>
      <c r="C1573" s="5"/>
    </row>
    <row r="1574" spans="2:3" ht="12.75">
      <c r="B1574" s="3"/>
      <c r="C1574" s="5"/>
    </row>
    <row r="1575" spans="2:3" ht="12.75">
      <c r="B1575" s="3"/>
      <c r="C1575" s="5"/>
    </row>
    <row r="1576" spans="2:3" ht="12.75">
      <c r="B1576" s="3"/>
      <c r="C1576" s="5"/>
    </row>
    <row r="1577" spans="2:3" ht="12.75">
      <c r="B1577" s="3"/>
      <c r="C1577" s="5"/>
    </row>
    <row r="1578" spans="2:3" ht="12.75">
      <c r="B1578" s="3"/>
      <c r="C1578" s="5"/>
    </row>
    <row r="1579" spans="2:3" ht="12.75">
      <c r="B1579" s="3"/>
      <c r="C1579" s="5"/>
    </row>
    <row r="1580" spans="2:3" ht="12.75">
      <c r="B1580" s="3"/>
      <c r="C1580" s="5"/>
    </row>
    <row r="1581" spans="2:3" ht="12.75">
      <c r="B1581" s="3"/>
      <c r="C1581" s="5"/>
    </row>
    <row r="1582" spans="2:3" ht="12.75">
      <c r="B1582" s="3"/>
      <c r="C1582" s="5"/>
    </row>
    <row r="1583" spans="2:3" ht="12.75">
      <c r="B1583" s="3"/>
      <c r="C1583" s="5"/>
    </row>
    <row r="1584" spans="2:3" ht="12.75">
      <c r="B1584" s="3"/>
      <c r="C1584" s="5"/>
    </row>
    <row r="1585" spans="2:3" ht="12.75">
      <c r="B1585" s="3"/>
      <c r="C1585" s="5"/>
    </row>
    <row r="1586" spans="2:3" ht="12.75">
      <c r="B1586" s="3"/>
      <c r="C1586" s="5"/>
    </row>
    <row r="1587" spans="2:3" ht="12.75">
      <c r="B1587" s="3"/>
      <c r="C1587" s="5"/>
    </row>
    <row r="1588" spans="2:3" ht="12.75">
      <c r="B1588" s="3"/>
      <c r="C1588" s="5"/>
    </row>
    <row r="1589" spans="2:3" ht="12.75">
      <c r="B1589" s="3"/>
      <c r="C1589" s="5"/>
    </row>
    <row r="1590" spans="2:3" ht="12.75">
      <c r="B1590" s="3"/>
      <c r="C1590" s="5"/>
    </row>
    <row r="1591" spans="2:3" ht="12.75">
      <c r="B1591" s="3"/>
      <c r="C1591" s="5"/>
    </row>
    <row r="1592" spans="2:3" ht="12.75">
      <c r="B1592" s="3"/>
      <c r="C1592" s="5"/>
    </row>
    <row r="1593" spans="2:3" ht="12.75">
      <c r="B1593" s="3"/>
      <c r="C1593" s="5"/>
    </row>
    <row r="1594" spans="2:3" ht="12.75">
      <c r="B1594" s="3"/>
      <c r="C1594" s="5"/>
    </row>
    <row r="1595" spans="2:3" ht="12.75">
      <c r="B1595" s="3"/>
      <c r="C1595" s="5"/>
    </row>
    <row r="1596" spans="2:3" ht="12.75">
      <c r="B1596" s="3"/>
      <c r="C1596" s="5"/>
    </row>
    <row r="1597" spans="2:3" ht="12.75">
      <c r="B1597" s="3"/>
      <c r="C1597" s="5"/>
    </row>
    <row r="1598" spans="2:3" ht="12.75">
      <c r="B1598" s="3"/>
      <c r="C1598" s="5"/>
    </row>
    <row r="1599" spans="2:3" ht="12.75">
      <c r="B1599" s="3"/>
      <c r="C1599" s="5"/>
    </row>
    <row r="1600" spans="2:3" ht="12.75">
      <c r="B1600" s="3"/>
      <c r="C1600" s="5"/>
    </row>
    <row r="1601" spans="2:3" ht="12.75">
      <c r="B1601" s="3"/>
      <c r="C1601" s="5"/>
    </row>
    <row r="1602" spans="2:3" ht="12.75">
      <c r="B1602" s="3"/>
      <c r="C1602" s="5"/>
    </row>
    <row r="1603" spans="2:3" ht="12.75">
      <c r="B1603" s="3"/>
      <c r="C1603" s="5"/>
    </row>
    <row r="1604" spans="2:3" ht="12.75">
      <c r="B1604" s="3"/>
      <c r="C1604" s="5"/>
    </row>
    <row r="1605" spans="2:3" ht="12.75">
      <c r="B1605" s="3"/>
      <c r="C1605" s="5"/>
    </row>
    <row r="1606" spans="2:3" ht="12.75">
      <c r="B1606" s="3"/>
      <c r="C1606" s="5"/>
    </row>
    <row r="1607" spans="2:3" ht="12.75">
      <c r="B1607" s="3"/>
      <c r="C1607" s="5"/>
    </row>
    <row r="1608" spans="2:3" ht="12.75">
      <c r="B1608" s="3"/>
      <c r="C1608" s="5"/>
    </row>
    <row r="1609" spans="2:3" ht="12.75">
      <c r="B1609" s="3"/>
      <c r="C1609" s="5"/>
    </row>
    <row r="1610" spans="2:3" ht="12.75">
      <c r="B1610" s="3"/>
      <c r="C1610" s="5"/>
    </row>
    <row r="1611" spans="2:3" ht="12.75">
      <c r="B1611" s="3"/>
      <c r="C1611" s="5"/>
    </row>
    <row r="1612" spans="2:3" ht="12.75">
      <c r="B1612" s="3"/>
      <c r="C1612" s="5"/>
    </row>
    <row r="1613" spans="2:3" ht="12.75">
      <c r="B1613" s="3"/>
      <c r="C1613" s="5"/>
    </row>
    <row r="1614" spans="2:3" ht="12.75">
      <c r="B1614" s="3"/>
      <c r="C1614" s="5"/>
    </row>
    <row r="1615" spans="2:3" ht="12.75">
      <c r="B1615" s="3"/>
      <c r="C1615" s="5"/>
    </row>
    <row r="1616" spans="2:3" ht="12.75">
      <c r="B1616" s="3"/>
      <c r="C1616" s="5"/>
    </row>
    <row r="1617" spans="2:3" ht="12.75">
      <c r="B1617" s="3"/>
      <c r="C1617" s="5"/>
    </row>
    <row r="1618" spans="2:3" ht="12.75">
      <c r="B1618" s="3"/>
      <c r="C1618" s="5"/>
    </row>
    <row r="1619" spans="2:3" ht="12.75">
      <c r="B1619" s="3"/>
      <c r="C1619" s="5"/>
    </row>
    <row r="1620" spans="2:3" ht="12.75">
      <c r="B1620" s="3"/>
      <c r="C1620" s="5"/>
    </row>
    <row r="1621" spans="2:3" ht="12.75">
      <c r="B1621" s="3"/>
      <c r="C1621" s="5"/>
    </row>
    <row r="1622" spans="2:3" ht="12.75">
      <c r="B1622" s="3"/>
      <c r="C1622" s="5"/>
    </row>
    <row r="1623" spans="2:3" ht="12.75">
      <c r="B1623" s="3"/>
      <c r="C1623" s="5"/>
    </row>
    <row r="1624" spans="2:3" ht="12.75">
      <c r="B1624" s="3"/>
      <c r="C1624" s="5"/>
    </row>
    <row r="1625" spans="2:3" ht="12.75">
      <c r="B1625" s="3"/>
      <c r="C1625" s="5"/>
    </row>
    <row r="1626" spans="2:3" ht="12.75">
      <c r="B1626" s="3"/>
      <c r="C1626" s="5"/>
    </row>
    <row r="1627" spans="2:3" ht="12.75">
      <c r="B1627" s="3"/>
      <c r="C1627" s="5"/>
    </row>
    <row r="1628" spans="2:3" ht="12.75">
      <c r="B1628" s="3"/>
      <c r="C1628" s="5"/>
    </row>
    <row r="1629" spans="2:3" ht="12.75">
      <c r="B1629" s="3"/>
      <c r="C1629" s="5"/>
    </row>
    <row r="1630" spans="2:3" ht="12.75">
      <c r="B1630" s="3"/>
      <c r="C1630" s="5"/>
    </row>
    <row r="1631" spans="2:3" ht="12.75">
      <c r="B1631" s="3"/>
      <c r="C1631" s="5"/>
    </row>
    <row r="1632" spans="2:3" ht="12.75">
      <c r="B1632" s="3"/>
      <c r="C1632" s="5"/>
    </row>
    <row r="1633" spans="2:3" ht="12.75">
      <c r="B1633" s="3"/>
      <c r="C1633" s="5"/>
    </row>
    <row r="1634" spans="2:3" ht="12.75">
      <c r="B1634" s="3"/>
      <c r="C1634" s="5"/>
    </row>
    <row r="1635" spans="2:3" ht="12.75">
      <c r="B1635" s="3"/>
      <c r="C1635" s="5"/>
    </row>
    <row r="1636" spans="2:3" ht="12.75">
      <c r="B1636" s="3"/>
      <c r="C1636" s="5"/>
    </row>
    <row r="1637" spans="2:3" ht="12.75">
      <c r="B1637" s="3"/>
      <c r="C1637" s="5"/>
    </row>
    <row r="1638" spans="2:3" ht="12.75">
      <c r="B1638" s="3"/>
      <c r="C1638" s="5"/>
    </row>
    <row r="1639" spans="2:3" ht="12.75">
      <c r="B1639" s="3"/>
      <c r="C1639" s="5"/>
    </row>
    <row r="1640" spans="2:3" ht="12.75">
      <c r="B1640" s="3"/>
      <c r="C1640" s="5"/>
    </row>
    <row r="1641" spans="2:3" ht="12.75">
      <c r="B1641" s="3"/>
      <c r="C1641" s="5"/>
    </row>
    <row r="1642" spans="2:3" ht="12.75">
      <c r="B1642" s="3"/>
      <c r="C1642" s="5"/>
    </row>
    <row r="1643" spans="2:3" ht="12.75">
      <c r="B1643" s="3"/>
      <c r="C1643" s="5"/>
    </row>
    <row r="1644" spans="2:3" ht="12.75">
      <c r="B1644" s="3"/>
      <c r="C1644" s="5"/>
    </row>
    <row r="1645" spans="2:3" ht="12.75">
      <c r="B1645" s="3"/>
      <c r="C1645" s="5"/>
    </row>
    <row r="1646" spans="2:3" ht="12.75">
      <c r="B1646" s="3"/>
      <c r="C1646" s="5"/>
    </row>
    <row r="1647" spans="2:3" ht="12.75">
      <c r="B1647" s="3"/>
      <c r="C1647" s="5"/>
    </row>
    <row r="1648" spans="2:3" ht="12.75">
      <c r="B1648" s="3"/>
      <c r="C1648" s="5"/>
    </row>
    <row r="1649" spans="2:3" ht="12.75">
      <c r="B1649" s="3"/>
      <c r="C1649" s="5"/>
    </row>
    <row r="1650" spans="2:3" ht="12.75">
      <c r="B1650" s="3"/>
      <c r="C1650" s="5"/>
    </row>
    <row r="1651" spans="2:3" ht="12.75">
      <c r="B1651" s="3"/>
      <c r="C1651" s="5"/>
    </row>
    <row r="1652" spans="2:3" ht="12.75">
      <c r="B1652" s="3"/>
      <c r="C1652" s="5"/>
    </row>
    <row r="1653" spans="2:3" ht="12.75">
      <c r="B1653" s="3"/>
      <c r="C1653" s="5"/>
    </row>
    <row r="1654" spans="2:3" ht="12.75">
      <c r="B1654" s="3"/>
      <c r="C1654" s="5"/>
    </row>
    <row r="1655" spans="2:3" ht="12.75">
      <c r="B1655" s="3"/>
      <c r="C1655" s="5"/>
    </row>
    <row r="1656" spans="2:3" ht="12.75">
      <c r="B1656" s="3"/>
      <c r="C1656" s="5"/>
    </row>
    <row r="1657" spans="2:3" ht="12.75">
      <c r="B1657" s="3"/>
      <c r="C1657" s="5"/>
    </row>
    <row r="1658" spans="2:3" ht="12.75">
      <c r="B1658" s="3"/>
      <c r="C1658" s="5"/>
    </row>
    <row r="1659" spans="2:3" ht="12.75">
      <c r="B1659" s="3"/>
      <c r="C1659" s="5"/>
    </row>
    <row r="1660" spans="2:3" ht="12.75">
      <c r="B1660" s="3"/>
      <c r="C1660" s="5"/>
    </row>
    <row r="1661" spans="2:3" ht="12.75">
      <c r="B1661" s="3"/>
      <c r="C1661" s="5"/>
    </row>
    <row r="1662" spans="2:3" ht="12.75">
      <c r="B1662" s="3"/>
      <c r="C1662" s="5"/>
    </row>
    <row r="1663" spans="2:3" ht="12.75">
      <c r="B1663" s="3"/>
      <c r="C1663" s="5"/>
    </row>
    <row r="1664" spans="2:3" ht="12.75">
      <c r="B1664" s="3"/>
      <c r="C1664" s="5"/>
    </row>
    <row r="1665" spans="2:3" ht="12.75">
      <c r="B1665" s="3"/>
      <c r="C1665" s="5"/>
    </row>
    <row r="1666" spans="2:3" ht="12.75">
      <c r="B1666" s="3"/>
      <c r="C1666" s="5"/>
    </row>
    <row r="1667" spans="2:3" ht="12.75">
      <c r="B1667" s="3"/>
      <c r="C1667" s="5"/>
    </row>
    <row r="1668" spans="2:3" ht="12.75">
      <c r="B1668" s="3"/>
      <c r="C1668" s="5"/>
    </row>
    <row r="1669" spans="2:3" ht="12.75">
      <c r="B1669" s="3"/>
      <c r="C1669" s="5"/>
    </row>
    <row r="1670" spans="2:3" ht="12.75">
      <c r="B1670" s="3"/>
      <c r="C1670" s="5"/>
    </row>
    <row r="1671" spans="2:3" ht="12.75">
      <c r="B1671" s="3"/>
      <c r="C1671" s="5"/>
    </row>
    <row r="1672" spans="2:3" ht="12.75">
      <c r="B1672" s="3"/>
      <c r="C1672" s="5"/>
    </row>
    <row r="1673" spans="2:3" ht="12.75">
      <c r="B1673" s="3"/>
      <c r="C1673" s="5"/>
    </row>
    <row r="1674" spans="2:3" ht="12.75">
      <c r="B1674" s="3"/>
      <c r="C1674" s="5"/>
    </row>
    <row r="1675" spans="2:3" ht="12.75">
      <c r="B1675" s="3"/>
      <c r="C1675" s="5"/>
    </row>
    <row r="1676" spans="2:3" ht="12.75">
      <c r="B1676" s="3"/>
      <c r="C1676" s="5"/>
    </row>
    <row r="1677" spans="2:3" ht="12.75">
      <c r="B1677" s="3"/>
      <c r="C1677" s="5"/>
    </row>
    <row r="1678" spans="2:3" ht="12.75">
      <c r="B1678" s="3"/>
      <c r="C1678" s="5"/>
    </row>
    <row r="1679" spans="2:3" ht="12.75">
      <c r="B1679" s="3"/>
      <c r="C1679" s="5"/>
    </row>
    <row r="1680" spans="2:3" ht="12.75">
      <c r="B1680" s="3"/>
      <c r="C1680" s="5"/>
    </row>
    <row r="1681" spans="2:3" ht="12.75">
      <c r="B1681" s="3"/>
      <c r="C1681" s="5"/>
    </row>
    <row r="1682" spans="2:3" ht="12.75">
      <c r="B1682" s="3"/>
      <c r="C1682" s="5"/>
    </row>
    <row r="1683" spans="2:3" ht="12.75">
      <c r="B1683" s="3"/>
      <c r="C1683" s="5"/>
    </row>
    <row r="1684" spans="2:3" ht="12.75">
      <c r="B1684" s="3"/>
      <c r="C1684" s="5"/>
    </row>
    <row r="1685" spans="2:3" ht="12.75">
      <c r="B1685" s="3"/>
      <c r="C1685" s="5"/>
    </row>
    <row r="1686" spans="2:3" ht="12.75">
      <c r="B1686" s="3"/>
      <c r="C1686" s="5"/>
    </row>
    <row r="1687" spans="2:3" ht="12.75">
      <c r="B1687" s="3"/>
      <c r="C1687" s="5"/>
    </row>
    <row r="1688" spans="2:3" ht="12.75">
      <c r="B1688" s="3"/>
      <c r="C1688" s="5"/>
    </row>
    <row r="1689" spans="2:3" ht="12.75">
      <c r="B1689" s="3"/>
      <c r="C1689" s="5"/>
    </row>
    <row r="1690" spans="2:3" ht="12.75">
      <c r="B1690" s="3"/>
      <c r="C1690" s="5"/>
    </row>
    <row r="1691" spans="2:3" ht="12.75">
      <c r="B1691" s="3"/>
      <c r="C1691" s="5"/>
    </row>
    <row r="1692" spans="2:3" ht="12.75">
      <c r="B1692" s="3"/>
      <c r="C1692" s="5"/>
    </row>
    <row r="1693" spans="2:3" ht="12.75">
      <c r="B1693" s="3"/>
      <c r="C1693" s="5"/>
    </row>
    <row r="1694" spans="2:3" ht="12.75">
      <c r="B1694" s="3"/>
      <c r="C1694" s="5"/>
    </row>
    <row r="1695" spans="2:3" ht="12.75">
      <c r="B1695" s="3"/>
      <c r="C1695" s="5"/>
    </row>
    <row r="1696" spans="2:3" ht="12.75">
      <c r="B1696" s="3"/>
      <c r="C1696" s="5"/>
    </row>
    <row r="1697" spans="2:3" ht="12.75">
      <c r="B1697" s="3"/>
      <c r="C1697" s="5"/>
    </row>
    <row r="1698" spans="2:3" ht="12.75">
      <c r="B1698" s="3"/>
      <c r="C1698" s="5"/>
    </row>
    <row r="1699" spans="2:3" ht="12.75">
      <c r="B1699" s="3"/>
      <c r="C1699" s="5"/>
    </row>
    <row r="1700" spans="2:3" ht="12.75">
      <c r="B1700" s="3"/>
      <c r="C1700" s="5"/>
    </row>
    <row r="1701" spans="2:3" ht="12.75">
      <c r="B1701" s="3"/>
      <c r="C1701" s="5"/>
    </row>
    <row r="1702" spans="2:3" ht="12.75">
      <c r="B1702" s="3"/>
      <c r="C1702" s="5"/>
    </row>
    <row r="1703" spans="2:3" ht="12.75">
      <c r="B1703" s="3"/>
      <c r="C1703" s="5"/>
    </row>
    <row r="1704" spans="2:3" ht="12.75">
      <c r="B1704" s="3"/>
      <c r="C1704" s="5"/>
    </row>
    <row r="1705" spans="2:3" ht="12.75">
      <c r="B1705" s="3"/>
      <c r="C1705" s="5"/>
    </row>
    <row r="1706" spans="2:3" ht="12.75">
      <c r="B1706" s="3"/>
      <c r="C1706" s="5"/>
    </row>
    <row r="1707" spans="2:3" ht="12.75">
      <c r="B1707" s="3"/>
      <c r="C1707" s="5"/>
    </row>
    <row r="1708" spans="2:3" ht="12.75">
      <c r="B1708" s="3"/>
      <c r="C1708" s="5"/>
    </row>
    <row r="1709" spans="2:3" ht="12.75">
      <c r="B1709" s="3"/>
      <c r="C1709" s="5"/>
    </row>
    <row r="1710" spans="2:3" ht="12.75">
      <c r="B1710" s="3"/>
      <c r="C1710" s="5"/>
    </row>
    <row r="1711" spans="2:3" ht="12.75">
      <c r="B1711" s="3"/>
      <c r="C1711" s="5"/>
    </row>
    <row r="1712" spans="2:3" ht="12.75">
      <c r="B1712" s="3"/>
      <c r="C1712" s="5"/>
    </row>
    <row r="1713" spans="2:3" ht="12.75">
      <c r="B1713" s="3"/>
      <c r="C1713" s="5"/>
    </row>
    <row r="1714" spans="2:3" ht="12.75">
      <c r="B1714" s="3"/>
      <c r="C1714" s="5"/>
    </row>
    <row r="1715" spans="2:3" ht="12.75">
      <c r="B1715" s="3"/>
      <c r="C1715" s="5"/>
    </row>
    <row r="1716" spans="2:3" ht="12.75">
      <c r="B1716" s="3"/>
      <c r="C1716" s="5"/>
    </row>
    <row r="1717" spans="2:3" ht="12.75">
      <c r="B1717" s="3"/>
      <c r="C1717" s="5"/>
    </row>
    <row r="1718" spans="2:3" ht="12.75">
      <c r="B1718" s="3"/>
      <c r="C1718" s="5"/>
    </row>
    <row r="1719" spans="2:3" ht="12.75">
      <c r="B1719" s="3"/>
      <c r="C1719" s="5"/>
    </row>
    <row r="1720" spans="2:3" ht="12.75">
      <c r="B1720" s="3"/>
      <c r="C1720" s="5"/>
    </row>
    <row r="1721" spans="2:3" ht="12.75">
      <c r="B1721" s="3"/>
      <c r="C1721" s="5"/>
    </row>
    <row r="1722" spans="2:3" ht="12.75">
      <c r="B1722" s="3"/>
      <c r="C1722" s="5"/>
    </row>
    <row r="1723" spans="2:3" ht="12.75">
      <c r="B1723" s="3"/>
      <c r="C1723" s="5"/>
    </row>
    <row r="1724" spans="2:3" ht="12.75">
      <c r="B1724" s="3"/>
      <c r="C1724" s="5"/>
    </row>
    <row r="1725" spans="2:3" ht="12.75">
      <c r="B1725" s="3"/>
      <c r="C1725" s="5"/>
    </row>
    <row r="1726" spans="2:3" ht="12.75">
      <c r="B1726" s="3"/>
      <c r="C1726" s="5"/>
    </row>
    <row r="1727" spans="2:3" ht="12.75">
      <c r="B1727" s="3"/>
      <c r="C1727" s="5"/>
    </row>
    <row r="1728" spans="2:3" ht="12.75">
      <c r="B1728" s="3"/>
      <c r="C1728" s="5"/>
    </row>
    <row r="1729" spans="2:3" ht="12.75">
      <c r="B1729" s="3"/>
      <c r="C1729" s="5"/>
    </row>
    <row r="1730" spans="2:3" ht="12.75">
      <c r="B1730" s="3"/>
      <c r="C1730" s="5"/>
    </row>
    <row r="1731" spans="2:3" ht="12.75">
      <c r="B1731" s="3"/>
      <c r="C1731" s="5"/>
    </row>
    <row r="1732" spans="2:3" ht="12.75">
      <c r="B1732" s="3"/>
      <c r="C1732" s="5"/>
    </row>
    <row r="1733" spans="2:3" ht="12.75">
      <c r="B1733" s="3"/>
      <c r="C1733" s="5"/>
    </row>
    <row r="1734" spans="2:3" ht="12.75">
      <c r="B1734" s="3"/>
      <c r="C1734" s="5"/>
    </row>
    <row r="1735" spans="2:3" ht="12.75">
      <c r="B1735" s="3"/>
      <c r="C1735" s="5"/>
    </row>
    <row r="1736" spans="2:3" ht="12.75">
      <c r="B1736" s="3"/>
      <c r="C1736" s="5"/>
    </row>
    <row r="1737" spans="2:3" ht="12.75">
      <c r="B1737" s="3"/>
      <c r="C1737" s="5"/>
    </row>
    <row r="1738" spans="2:3" ht="12.75">
      <c r="B1738" s="3"/>
      <c r="C1738" s="5"/>
    </row>
    <row r="1739" spans="2:3" ht="12.75">
      <c r="B1739" s="3"/>
      <c r="C1739" s="5"/>
    </row>
    <row r="1740" spans="2:3" ht="12.75">
      <c r="B1740" s="3"/>
      <c r="C1740" s="5"/>
    </row>
    <row r="1741" spans="2:3" ht="12.75">
      <c r="B1741" s="3"/>
      <c r="C1741" s="5"/>
    </row>
    <row r="1742" spans="2:3" ht="12.75">
      <c r="B1742" s="3"/>
      <c r="C1742" s="5"/>
    </row>
    <row r="1743" spans="2:3" ht="12.75">
      <c r="B1743" s="3"/>
      <c r="C1743" s="5"/>
    </row>
    <row r="1744" spans="2:3" ht="12.75">
      <c r="B1744" s="3"/>
      <c r="C1744" s="5"/>
    </row>
    <row r="1745" spans="2:3" ht="12.75">
      <c r="B1745" s="3"/>
      <c r="C1745" s="5"/>
    </row>
    <row r="1746" spans="2:3" ht="12.75">
      <c r="B1746" s="3"/>
      <c r="C1746" s="5"/>
    </row>
    <row r="1747" spans="2:3" ht="12.75">
      <c r="B1747" s="3"/>
      <c r="C1747" s="5"/>
    </row>
    <row r="1748" spans="2:3" ht="12.75">
      <c r="B1748" s="3"/>
      <c r="C1748" s="5"/>
    </row>
    <row r="1749" spans="2:3" ht="12.75">
      <c r="B1749" s="3"/>
      <c r="C1749" s="5"/>
    </row>
    <row r="1750" spans="2:3" ht="12.75">
      <c r="B1750" s="3"/>
      <c r="C1750" s="5"/>
    </row>
    <row r="1751" spans="2:3" ht="12.75">
      <c r="B1751" s="3"/>
      <c r="C1751" s="5"/>
    </row>
    <row r="1752" spans="2:3" ht="12.75">
      <c r="B1752" s="3"/>
      <c r="C1752" s="5"/>
    </row>
    <row r="1753" spans="2:3" ht="12.75">
      <c r="B1753" s="3"/>
      <c r="C1753" s="5"/>
    </row>
    <row r="1754" spans="2:3" ht="12.75">
      <c r="B1754" s="3"/>
      <c r="C1754" s="5"/>
    </row>
    <row r="1755" spans="2:3" ht="12.75">
      <c r="B1755" s="3"/>
      <c r="C1755" s="5"/>
    </row>
    <row r="1756" spans="2:3" ht="12.75">
      <c r="B1756" s="3"/>
      <c r="C1756" s="5"/>
    </row>
    <row r="1757" spans="2:3" ht="12.75">
      <c r="B1757" s="3"/>
      <c r="C1757" s="5"/>
    </row>
    <row r="1758" spans="2:3" ht="12.75">
      <c r="B1758" s="3"/>
      <c r="C1758" s="5"/>
    </row>
    <row r="1759" spans="2:3" ht="12.75">
      <c r="B1759" s="3"/>
      <c r="C1759" s="5"/>
    </row>
    <row r="1760" spans="2:3" ht="12.75">
      <c r="B1760" s="3"/>
      <c r="C1760" s="5"/>
    </row>
    <row r="1761" spans="2:3" ht="12.75">
      <c r="B1761" s="3"/>
      <c r="C1761" s="5"/>
    </row>
    <row r="1762" spans="2:3" ht="12.75">
      <c r="B1762" s="3"/>
      <c r="C1762" s="5"/>
    </row>
    <row r="1763" spans="2:3" ht="12.75">
      <c r="B1763" s="3"/>
      <c r="C1763" s="5"/>
    </row>
    <row r="1764" spans="2:3" ht="12.75">
      <c r="B1764" s="3"/>
      <c r="C1764" s="5"/>
    </row>
    <row r="1765" spans="2:3" ht="12.75">
      <c r="B1765" s="3"/>
      <c r="C1765" s="5"/>
    </row>
    <row r="1766" spans="2:3" ht="12.75">
      <c r="B1766" s="3"/>
      <c r="C1766" s="5"/>
    </row>
    <row r="1767" spans="2:3" ht="12.75">
      <c r="B1767" s="3"/>
      <c r="C1767" s="5"/>
    </row>
    <row r="1768" spans="2:3" ht="12.75">
      <c r="B1768" s="3"/>
      <c r="C1768" s="5"/>
    </row>
    <row r="1769" spans="2:3" ht="12.75">
      <c r="B1769" s="3"/>
      <c r="C1769" s="5"/>
    </row>
    <row r="1770" spans="2:3" ht="12.75">
      <c r="B1770" s="3"/>
      <c r="C1770" s="5"/>
    </row>
    <row r="1771" spans="2:3" ht="12.75">
      <c r="B1771" s="3"/>
      <c r="C1771" s="5"/>
    </row>
    <row r="1772" spans="2:3" ht="12.75">
      <c r="B1772" s="3"/>
      <c r="C1772" s="5"/>
    </row>
    <row r="1773" spans="2:3" ht="12.75">
      <c r="B1773" s="3"/>
      <c r="C1773" s="5"/>
    </row>
    <row r="1774" spans="2:3" ht="12.75">
      <c r="B1774" s="3"/>
      <c r="C1774" s="5"/>
    </row>
    <row r="1775" spans="2:3" ht="12.75">
      <c r="B1775" s="3"/>
      <c r="C1775" s="5"/>
    </row>
    <row r="1776" spans="2:3" ht="12.75">
      <c r="B1776" s="3"/>
      <c r="C1776" s="5"/>
    </row>
    <row r="1777" spans="2:3" ht="12.75">
      <c r="B1777" s="3"/>
      <c r="C1777" s="5"/>
    </row>
    <row r="1778" spans="2:3" ht="12.75">
      <c r="B1778" s="3"/>
      <c r="C1778" s="5"/>
    </row>
    <row r="1779" spans="2:3" ht="12.75">
      <c r="B1779" s="3"/>
      <c r="C1779" s="5"/>
    </row>
    <row r="1780" spans="2:3" ht="12.75">
      <c r="B1780" s="3"/>
      <c r="C1780" s="5"/>
    </row>
    <row r="1781" spans="2:3" ht="12.75">
      <c r="B1781" s="3"/>
      <c r="C1781" s="5"/>
    </row>
    <row r="1782" spans="2:3" ht="12.75">
      <c r="B1782" s="3"/>
      <c r="C1782" s="5"/>
    </row>
    <row r="1783" spans="2:3" ht="12.75">
      <c r="B1783" s="3"/>
      <c r="C1783" s="5"/>
    </row>
    <row r="1784" spans="2:3" ht="12.75">
      <c r="B1784" s="3"/>
      <c r="C1784" s="5"/>
    </row>
    <row r="1785" spans="2:3" ht="12.75">
      <c r="B1785" s="3"/>
      <c r="C1785" s="5"/>
    </row>
    <row r="1786" spans="2:3" ht="12.75">
      <c r="B1786" s="3"/>
      <c r="C1786" s="5"/>
    </row>
    <row r="1787" spans="2:3" ht="12.75">
      <c r="B1787" s="3"/>
      <c r="C1787" s="5"/>
    </row>
    <row r="1788" spans="2:3" ht="12.75">
      <c r="B1788" s="3"/>
      <c r="C1788" s="5"/>
    </row>
    <row r="1789" spans="2:3" ht="12.75">
      <c r="B1789" s="3"/>
      <c r="C1789" s="5"/>
    </row>
    <row r="1790" spans="2:3" ht="12.75">
      <c r="B1790" s="3"/>
      <c r="C1790" s="5"/>
    </row>
    <row r="1791" spans="2:3" ht="12.75">
      <c r="B1791" s="3"/>
      <c r="C1791" s="5"/>
    </row>
    <row r="1792" spans="2:3" ht="12.75">
      <c r="B1792" s="3"/>
      <c r="C1792" s="5"/>
    </row>
    <row r="1793" spans="2:3" ht="12.75">
      <c r="B1793" s="3"/>
      <c r="C1793" s="5"/>
    </row>
    <row r="1794" spans="2:3" ht="12.75">
      <c r="B1794" s="3"/>
      <c r="C1794" s="5"/>
    </row>
    <row r="1795" spans="2:3" ht="12.75">
      <c r="B1795" s="3"/>
      <c r="C1795" s="5"/>
    </row>
    <row r="1796" spans="2:3" ht="12.75">
      <c r="B1796" s="3"/>
      <c r="C1796" s="5"/>
    </row>
    <row r="1797" spans="2:3" ht="12.75">
      <c r="B1797" s="3"/>
      <c r="C1797" s="5"/>
    </row>
    <row r="1798" spans="2:3" ht="12.75">
      <c r="B1798" s="3"/>
      <c r="C1798" s="5"/>
    </row>
    <row r="1799" spans="2:3" ht="12.75">
      <c r="B1799" s="3"/>
      <c r="C1799" s="5"/>
    </row>
    <row r="1800" spans="2:3" ht="12.75">
      <c r="B1800" s="3"/>
      <c r="C1800" s="5"/>
    </row>
    <row r="1801" spans="2:3" ht="12.75">
      <c r="B1801" s="3"/>
      <c r="C1801" s="5"/>
    </row>
    <row r="1802" spans="2:3" ht="12.75">
      <c r="B1802" s="3"/>
      <c r="C1802" s="5"/>
    </row>
    <row r="1803" spans="2:3" ht="12.75">
      <c r="B1803" s="3"/>
      <c r="C1803" s="5"/>
    </row>
    <row r="1804" spans="2:3" ht="12.75">
      <c r="B1804" s="3"/>
      <c r="C1804" s="5"/>
    </row>
    <row r="1805" spans="2:3" ht="12.75">
      <c r="B1805" s="3"/>
      <c r="C1805" s="5"/>
    </row>
    <row r="1806" spans="2:3" ht="12.75">
      <c r="B1806" s="3"/>
      <c r="C1806" s="5"/>
    </row>
    <row r="1807" spans="2:3" ht="12.75">
      <c r="B1807" s="3"/>
      <c r="C1807" s="5"/>
    </row>
    <row r="1808" spans="2:3" ht="12.75">
      <c r="B1808" s="3"/>
      <c r="C1808" s="5"/>
    </row>
    <row r="1809" spans="2:3" ht="12.75">
      <c r="B1809" s="3"/>
      <c r="C1809" s="5"/>
    </row>
    <row r="1810" spans="2:3" ht="12.75">
      <c r="B1810" s="3"/>
      <c r="C1810" s="5"/>
    </row>
    <row r="1811" spans="2:3" ht="12.75">
      <c r="B1811" s="3"/>
      <c r="C1811" s="5"/>
    </row>
    <row r="1812" spans="2:3" ht="12.75">
      <c r="B1812" s="3"/>
      <c r="C1812" s="5"/>
    </row>
    <row r="1813" spans="2:3" ht="12.75">
      <c r="B1813" s="3"/>
      <c r="C1813" s="5"/>
    </row>
    <row r="1814" spans="2:3" ht="12.75">
      <c r="B1814" s="3"/>
      <c r="C1814" s="5"/>
    </row>
    <row r="1815" spans="2:3" ht="12.75">
      <c r="B1815" s="3"/>
      <c r="C1815" s="5"/>
    </row>
    <row r="1816" spans="2:3" ht="12.75">
      <c r="B1816" s="3"/>
      <c r="C1816" s="5"/>
    </row>
    <row r="1817" spans="2:3" ht="12.75">
      <c r="B1817" s="3"/>
      <c r="C1817" s="5"/>
    </row>
    <row r="1818" spans="2:3" ht="12.75">
      <c r="B1818" s="3"/>
      <c r="C1818" s="5"/>
    </row>
    <row r="1819" spans="2:3" ht="12.75">
      <c r="B1819" s="3"/>
      <c r="C1819" s="5"/>
    </row>
    <row r="1820" spans="2:3" ht="12.75">
      <c r="B1820" s="3"/>
      <c r="C1820" s="5"/>
    </row>
    <row r="1821" spans="2:3" ht="12.75">
      <c r="B1821" s="3"/>
      <c r="C1821" s="5"/>
    </row>
    <row r="1822" spans="2:3" ht="12.75">
      <c r="B1822" s="3"/>
      <c r="C1822" s="5"/>
    </row>
    <row r="1823" spans="2:3" ht="12.75">
      <c r="B1823" s="3"/>
      <c r="C1823" s="5"/>
    </row>
    <row r="1824" spans="2:3" ht="12.75">
      <c r="B1824" s="3"/>
      <c r="C1824" s="5"/>
    </row>
    <row r="1825" spans="2:3" ht="12.75">
      <c r="B1825" s="3"/>
      <c r="C1825" s="5"/>
    </row>
    <row r="1826" spans="2:3" ht="12.75">
      <c r="B1826" s="3"/>
      <c r="C1826" s="5"/>
    </row>
    <row r="1827" spans="2:3" ht="12.75">
      <c r="B1827" s="3"/>
      <c r="C1827" s="5"/>
    </row>
    <row r="1828" spans="2:3" ht="12.75">
      <c r="B1828" s="3"/>
      <c r="C1828" s="5"/>
    </row>
    <row r="1829" spans="2:3" ht="12.75">
      <c r="B1829" s="3"/>
      <c r="C1829" s="5"/>
    </row>
    <row r="1830" spans="2:3" ht="12.75">
      <c r="B1830" s="3"/>
      <c r="C1830" s="5"/>
    </row>
    <row r="1831" spans="2:3" ht="12.75">
      <c r="B1831" s="3"/>
      <c r="C1831" s="5"/>
    </row>
    <row r="1832" spans="2:3" ht="12.75">
      <c r="B1832" s="3"/>
      <c r="C1832" s="5"/>
    </row>
    <row r="1833" spans="2:3" ht="12.75">
      <c r="B1833" s="3"/>
      <c r="C1833" s="5"/>
    </row>
    <row r="1834" spans="2:3" ht="12.75">
      <c r="B1834" s="3"/>
      <c r="C1834" s="5"/>
    </row>
    <row r="1835" spans="2:3" ht="12.75">
      <c r="B1835" s="3"/>
      <c r="C1835" s="5"/>
    </row>
    <row r="1836" spans="2:3" ht="12.75">
      <c r="B1836" s="3"/>
      <c r="C1836" s="5"/>
    </row>
    <row r="1837" spans="2:3" ht="12.75">
      <c r="B1837" s="3"/>
      <c r="C1837" s="5"/>
    </row>
    <row r="1838" spans="2:3" ht="12.75">
      <c r="B1838" s="3"/>
      <c r="C1838" s="5"/>
    </row>
    <row r="1839" spans="2:3" ht="12.75">
      <c r="B1839" s="3"/>
      <c r="C1839" s="5"/>
    </row>
    <row r="1840" spans="2:3" ht="12.75">
      <c r="B1840" s="3"/>
      <c r="C1840" s="5"/>
    </row>
    <row r="1841" spans="2:3" ht="12.75">
      <c r="B1841" s="3"/>
      <c r="C1841" s="5"/>
    </row>
    <row r="1842" spans="2:3" ht="12.75">
      <c r="B1842" s="3"/>
      <c r="C1842" s="5"/>
    </row>
    <row r="1843" spans="2:3" ht="12.75">
      <c r="B1843" s="3"/>
      <c r="C1843" s="5"/>
    </row>
    <row r="1844" spans="2:3" ht="12.75">
      <c r="B1844" s="3"/>
      <c r="C1844" s="5"/>
    </row>
    <row r="1845" spans="2:3" ht="12.75">
      <c r="B1845" s="3"/>
      <c r="C1845" s="5"/>
    </row>
    <row r="1846" spans="2:3" ht="12.75">
      <c r="B1846" s="3"/>
      <c r="C1846" s="5"/>
    </row>
    <row r="1847" spans="2:3" ht="12.75">
      <c r="B1847" s="3"/>
      <c r="C1847" s="5"/>
    </row>
    <row r="1848" spans="2:3" ht="12.75">
      <c r="B1848" s="3"/>
      <c r="C1848" s="5"/>
    </row>
    <row r="1849" spans="2:3" ht="12.75">
      <c r="B1849" s="3"/>
      <c r="C1849" s="5"/>
    </row>
    <row r="1850" spans="2:3" ht="12.75">
      <c r="B1850" s="3"/>
      <c r="C1850" s="5"/>
    </row>
    <row r="1851" spans="2:3" ht="12.75">
      <c r="B1851" s="3"/>
      <c r="C1851" s="5"/>
    </row>
    <row r="1852" spans="2:3" ht="12.75">
      <c r="B1852" s="3"/>
      <c r="C1852" s="5"/>
    </row>
    <row r="1853" spans="2:3" ht="12.75">
      <c r="B1853" s="3"/>
      <c r="C1853" s="5"/>
    </row>
    <row r="1854" spans="2:3" ht="12.75">
      <c r="B1854" s="3"/>
      <c r="C1854" s="5"/>
    </row>
    <row r="1855" spans="2:3" ht="12.75">
      <c r="B1855" s="3"/>
      <c r="C1855" s="5"/>
    </row>
    <row r="1856" spans="2:3" ht="12.75">
      <c r="B1856" s="3"/>
      <c r="C1856" s="5"/>
    </row>
    <row r="1857" spans="2:3" ht="12.75">
      <c r="B1857" s="3"/>
      <c r="C1857" s="5"/>
    </row>
    <row r="1858" spans="2:3" ht="12.75">
      <c r="B1858" s="3"/>
      <c r="C1858" s="5"/>
    </row>
    <row r="1859" spans="2:3" ht="12.75">
      <c r="B1859" s="3"/>
      <c r="C1859" s="5"/>
    </row>
    <row r="1860" spans="2:3" ht="12.75">
      <c r="B1860" s="3"/>
      <c r="C1860" s="5"/>
    </row>
    <row r="1861" spans="2:3" ht="12.75">
      <c r="B1861" s="3"/>
      <c r="C1861" s="5"/>
    </row>
    <row r="1862" spans="2:3" ht="12.75">
      <c r="B1862" s="3"/>
      <c r="C1862" s="5"/>
    </row>
    <row r="1863" spans="2:3" ht="12.75">
      <c r="B1863" s="3"/>
      <c r="C1863" s="5"/>
    </row>
    <row r="1864" spans="2:3" ht="12.75">
      <c r="B1864" s="3"/>
      <c r="C1864" s="5"/>
    </row>
    <row r="1865" spans="2:3" ht="12.75">
      <c r="B1865" s="3"/>
      <c r="C1865" s="5"/>
    </row>
    <row r="1866" spans="2:3" ht="12.75">
      <c r="B1866" s="3"/>
      <c r="C1866" s="5"/>
    </row>
    <row r="1867" spans="2:3" ht="12.75">
      <c r="B1867" s="3"/>
      <c r="C1867" s="5"/>
    </row>
    <row r="1868" spans="2:3" ht="12.75">
      <c r="B1868" s="3"/>
      <c r="C1868" s="5"/>
    </row>
    <row r="1869" spans="2:3" ht="12.75">
      <c r="B1869" s="3"/>
      <c r="C1869" s="5"/>
    </row>
    <row r="1870" spans="2:3" ht="12.75">
      <c r="B1870" s="3"/>
      <c r="C1870" s="5"/>
    </row>
    <row r="1871" spans="2:3" ht="12.75">
      <c r="B1871" s="3"/>
      <c r="C1871" s="5"/>
    </row>
    <row r="1872" spans="2:3" ht="12.75">
      <c r="B1872" s="3"/>
      <c r="C1872" s="5"/>
    </row>
    <row r="1873" spans="2:3" ht="12.75">
      <c r="B1873" s="3"/>
      <c r="C1873" s="5"/>
    </row>
    <row r="1874" spans="2:3" ht="12.75">
      <c r="B1874" s="3"/>
      <c r="C1874" s="5"/>
    </row>
  </sheetData>
  <sheetProtection/>
  <printOptions/>
  <pageMargins left="1" right="0.5" top="0.04" bottom="0.25" header="0.25" footer="0"/>
  <pageSetup horizontalDpi="300" verticalDpi="300" orientation="portrait" scale="95" r:id="rId1"/>
  <headerFooter alignWithMargins="0">
    <oddHeader>&amp;R&amp;P</oddHeader>
    <oddFooter>&amp;L&amp;9Source: Illinois Department of Employment Security, Economic Information and Analysis
</oddFooter>
  </headerFooter>
  <rowBreaks count="9" manualBreakCount="9">
    <brk id="56" max="255" man="1"/>
    <brk id="98" max="255" man="1"/>
    <brk id="140" max="255" man="1"/>
    <brk id="182" max="255" man="1"/>
    <brk id="224" max="255" man="1"/>
    <brk id="266" max="255" man="1"/>
    <brk id="308" max="255" man="1"/>
    <brk id="350" max="255" man="1"/>
    <brk id="3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Reinhold, Richard</dc:creator>
  <cp:keywords/>
  <dc:description/>
  <cp:lastModifiedBy>Reinhold, Richard</cp:lastModifiedBy>
  <cp:lastPrinted>2024-02-15T18:09:42Z</cp:lastPrinted>
  <dcterms:created xsi:type="dcterms:W3CDTF">2001-02-13T20:29:48Z</dcterms:created>
  <dcterms:modified xsi:type="dcterms:W3CDTF">2024-04-08T19:23:27Z</dcterms:modified>
  <cp:category/>
  <cp:version/>
  <cp:contentType/>
  <cp:contentStatus/>
</cp:coreProperties>
</file>